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osufoundation.sharepoint.com/sites/FoundationRelations/Shared Documents/RFPs/"/>
    </mc:Choice>
  </mc:AlternateContent>
  <xr:revisionPtr revIDLastSave="195" documentId="8_{3BA2DEBA-47CB-4756-9230-51625786F128}" xr6:coauthVersionLast="47" xr6:coauthVersionMax="47" xr10:uidLastSave="{63B76F5F-69AA-425B-B51B-B03DABDA478D}"/>
  <bookViews>
    <workbookView xWindow="28680" yWindow="-120" windowWidth="29040" windowHeight="18240" xr2:uid="{00000000-000D-0000-FFFF-FFFF00000000}"/>
  </bookViews>
  <sheets>
    <sheet name="New Opportunities" sheetId="2" r:id="rId1"/>
    <sheet name="Previous Announcements" sheetId="3" r:id="rId2"/>
    <sheet name="Contact Info" sheetId="4" r:id="rId3"/>
  </sheets>
  <definedNames>
    <definedName name="_xlnm.Print_Titles" localSheetId="0">'New Opportunities'!$4:$4</definedName>
    <definedName name="_xlnm.Print_Titles" localSheetId="1">'Previous Announcements'!$4:$4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 l="1"/>
  <c r="C74" i="3"/>
</calcChain>
</file>

<file path=xl/sharedStrings.xml><?xml version="1.0" encoding="utf-8"?>
<sst xmlns="http://schemas.openxmlformats.org/spreadsheetml/2006/main" count="424" uniqueCount="286">
  <si>
    <r>
      <rPr>
        <b/>
        <u/>
        <sz val="28"/>
        <color rgb="FFD73F09"/>
        <rFont val="Calibri"/>
        <family val="2"/>
        <scheme val="minor"/>
      </rPr>
      <t>NEW</t>
    </r>
    <r>
      <rPr>
        <b/>
        <sz val="28"/>
        <color theme="1"/>
        <rFont val="Calibri"/>
        <family val="2"/>
        <scheme val="minor"/>
      </rPr>
      <t xml:space="preserve"> Opportunities</t>
    </r>
  </si>
  <si>
    <r>
      <t xml:space="preserve">The Office of Foundation Relations can provide proposal development and writing assistance for all opportunities. Please contact Elizabeth Ocampo, Director for Foundation Relations, if interested in applying. 
</t>
    </r>
    <r>
      <rPr>
        <b/>
        <sz val="11"/>
        <color theme="1"/>
        <rFont val="Calibri"/>
        <family val="2"/>
        <scheme val="minor"/>
      </rPr>
      <t>Use "Ctrl-F" to keyword search this document.</t>
    </r>
  </si>
  <si>
    <t>Sponsor</t>
  </si>
  <si>
    <t>Title and Description</t>
  </si>
  <si>
    <t>Amount</t>
  </si>
  <si>
    <t>Deadline</t>
  </si>
  <si>
    <t>Notes</t>
  </si>
  <si>
    <r>
      <rPr>
        <b/>
        <u/>
        <sz val="28"/>
        <color rgb="FFD73F09"/>
        <rFont val="Calibri"/>
        <family val="2"/>
        <scheme val="minor"/>
      </rPr>
      <t>PREVIOUS</t>
    </r>
    <r>
      <rPr>
        <b/>
        <sz val="28"/>
        <color theme="1"/>
        <rFont val="Calibri"/>
        <family val="2"/>
        <scheme val="minor"/>
      </rPr>
      <t xml:space="preserve"> Opportunities</t>
    </r>
  </si>
  <si>
    <t>American Heart Association</t>
  </si>
  <si>
    <r>
      <rPr>
        <b/>
        <sz val="11"/>
        <color theme="1"/>
        <rFont val="Calibri"/>
        <family val="2"/>
        <scheme val="minor"/>
      </rPr>
      <t>Career Development Award</t>
    </r>
    <r>
      <rPr>
        <sz val="11"/>
        <color theme="1"/>
        <rFont val="Calibri"/>
        <family val="2"/>
        <scheme val="minor"/>
      </rPr>
      <t xml:space="preserve">
</t>
    </r>
    <r>
      <rPr>
        <sz val="10"/>
        <color theme="1"/>
        <rFont val="Calibri"/>
        <family val="2"/>
        <scheme val="minor"/>
      </rPr>
      <t>Supports highly promising healthcare and academic professionals in the early years of first professional appointment, to explore innovative questions or pilot studies that will provide preliminary data and training to assure the applicant’s future success as a research scientist in the field of cardiovascular and/or cerebrovascular disease research.</t>
    </r>
  </si>
  <si>
    <t>Robert Wood Johnson Foundation</t>
  </si>
  <si>
    <r>
      <rPr>
        <b/>
        <sz val="11"/>
        <color theme="1"/>
        <rFont val="Calibri"/>
        <family val="2"/>
        <scheme val="minor"/>
      </rPr>
      <t>Transforming Academia for Equity</t>
    </r>
    <r>
      <rPr>
        <sz val="11"/>
        <color theme="1"/>
        <rFont val="Calibri"/>
        <family val="2"/>
        <scheme val="minor"/>
      </rPr>
      <t xml:space="preserve">
</t>
    </r>
    <r>
      <rPr>
        <sz val="10"/>
        <color theme="1"/>
        <rFont val="Calibri"/>
        <family val="2"/>
        <scheme val="minor"/>
      </rPr>
      <t xml:space="preserve">Academic institutions have evolved over time based upon historical priorities and interests. The result has been to continue promotion and reward structures that disproportionately advantage faculty from mainstream backgrounds who often propose traditional research approaches and topics. While institutional racism started a very long time ago, the structures and policies and their impacts have evolved and remain. Current institutional leaders play a critical role in identifying and dismantling racist, exclusionary practices and policies that ultimately impact the type and quality of health equity research produced by historically underrepresented researchers and its subsequent impact on communities and society. This initiative is designed to unpack, understand, and shape the contextual and intervening conditions necessary for underrepresented scholars to thrive professionally and personally—and in turn, be better able to contribute to and expand health equity-related research and evidence that can help build a Culture of Health.
</t>
    </r>
    <r>
      <rPr>
        <b/>
        <sz val="10"/>
        <color theme="1"/>
        <rFont val="Calibri"/>
        <family val="2"/>
        <scheme val="minor"/>
      </rPr>
      <t>There will be seven awards up to $300,000 per award over 18 months.</t>
    </r>
  </si>
  <si>
    <t>American Council of Learned Societies</t>
  </si>
  <si>
    <r>
      <rPr>
        <b/>
        <sz val="11"/>
        <color theme="1"/>
        <rFont val="Calibri"/>
        <family val="2"/>
        <scheme val="minor"/>
      </rPr>
      <t>Sustaining Public Engagement (Humanities)</t>
    </r>
    <r>
      <rPr>
        <sz val="11"/>
        <color theme="1"/>
        <rFont val="Calibri"/>
        <family val="2"/>
        <scheme val="minor"/>
      </rPr>
      <t xml:space="preserve">
</t>
    </r>
    <r>
      <rPr>
        <sz val="10"/>
        <color theme="1"/>
        <rFont val="Calibri"/>
        <family val="2"/>
        <scheme val="minor"/>
      </rPr>
      <t>The Sustaining Public Engagement Grant opportunities is designed to repair the damage done to publicly engaged humanities projects and programs by the social and economic disruption of the Covid-19 pandemic. ACLS seeks proposals for grants that will support established publicly engaged humanities projects, initiatives, or programs in accredited US colleges and universities. Funded projects  will redress programming setbacks and/or reductions in internal capacity and staffing support on the part of faculty, staff, students, and community partners due to pandemic conditions. 
Grants range from $50,000 to $225,000 for up to 12 months. Award terms may commence as early as April 1, 2022, and no later than August 1, 2022.</t>
    </r>
  </si>
  <si>
    <t>Variable</t>
  </si>
  <si>
    <t>Cystic Fibrosis Foundation </t>
  </si>
  <si>
    <r>
      <rPr>
        <b/>
        <sz val="11"/>
        <color theme="1"/>
        <rFont val="Calibri"/>
        <family val="2"/>
        <scheme val="minor"/>
      </rPr>
      <t>Pilot and Feasibility Awards</t>
    </r>
    <r>
      <rPr>
        <sz val="11"/>
        <color theme="1"/>
        <rFont val="Calibri"/>
        <family val="2"/>
        <scheme val="minor"/>
      </rPr>
      <t xml:space="preserve">
</t>
    </r>
    <r>
      <rPr>
        <sz val="10"/>
        <color theme="1"/>
        <rFont val="Calibri"/>
        <family val="2"/>
        <scheme val="minor"/>
      </rPr>
      <t>The Pilot and Feasibility Awards program will award grants of up to $100,000 over two years in support of basic research studies focused on developing and testing new hypotheses in areas relevant to cystic fibrosis. Information derived from such studies must have the potential to lead to submission to other funding agencies such as the National Institutes of Health. Proposed work must be hypothesis-driven and must reflect innovative approaches to critical questions in CF research.
Priority will be given to projects that propose a better understanding of the mechanisms behind disease pathophysiology and develop strategies to prevent or treat CF.</t>
    </r>
  </si>
  <si>
    <r>
      <rPr>
        <b/>
        <sz val="11"/>
        <color theme="1"/>
        <rFont val="Calibri"/>
        <family val="2"/>
        <scheme val="minor"/>
      </rPr>
      <t>Impact of Social Determinants on Health Risks and Outcomes</t>
    </r>
    <r>
      <rPr>
        <sz val="11"/>
        <color theme="1"/>
        <rFont val="Calibri"/>
        <family val="2"/>
        <scheme val="minor"/>
      </rPr>
      <t xml:space="preserve">
</t>
    </r>
    <r>
      <rPr>
        <sz val="10"/>
        <color theme="1"/>
        <rFont val="Calibri"/>
        <family val="2"/>
        <scheme val="minor"/>
      </rPr>
      <t xml:space="preserve">To establish standards for measuring social determinants of health (SDOH) and evaluating their impact on cardiovascular disease risk and quality-of-life outcomes. Must leverage workspaces equipped with analysis tools and computational power on the existing AHA Precision Medicine Platform for data analysis and must harness data from the AHA’s Social Impact Fund of over 80 community projects.
</t>
    </r>
    <r>
      <rPr>
        <b/>
        <sz val="10"/>
        <color theme="1"/>
        <rFont val="Calibri"/>
        <family val="2"/>
        <scheme val="minor"/>
      </rPr>
      <t>[Letter of Intent]</t>
    </r>
  </si>
  <si>
    <t>Cystic Fibrosis Foundation</t>
  </si>
  <si>
    <r>
      <rPr>
        <b/>
        <sz val="11"/>
        <color theme="1"/>
        <rFont val="Calibri"/>
        <family val="2"/>
        <scheme val="minor"/>
      </rPr>
      <t>Path to a Cure - Academic Programs</t>
    </r>
    <r>
      <rPr>
        <sz val="11"/>
        <color theme="1"/>
        <rFont val="Calibri"/>
        <family val="2"/>
        <scheme val="minor"/>
      </rPr>
      <t xml:space="preserve">
</t>
    </r>
    <r>
      <rPr>
        <sz val="10"/>
        <color theme="1"/>
        <rFont val="Calibri"/>
        <family val="2"/>
        <scheme val="minor"/>
      </rPr>
      <t>This program supports research that will accelerate the discovery and development of therapies to restore cystic fibrosis transmembrane conductance regulator (CFTR) function in all patients with cystic fibrosis.
       - PTAC Research Grant: Up to $150,000 per year plus 12% indirect costs for up to two (2) years
       - PTAC Pilot and Feasibility Award: Up to $50,000 per year plus 12% indirect costs for up to two (2) years
       - Postdoctoral Fellowship Award: Up to $63,350 in the first year, and up to $65,700 in the second year. Indirect costs are not allowable.
       - PTAC Postdoc-to-Faculty Transition Award: Up to $80,500 in Phase I and up to $110,000 in Phase II for up to five (5) years. Indirect costs are not 
       allowable.
Projects supported through the PTAC initiative should focus on foundational concepts, strategies, novel tools and methods, and/or technologies that have the potential to inform or ultimately translate into novel therapies to restore CFTR protein function or fix/replace the defective CFTR gene.</t>
    </r>
  </si>
  <si>
    <r>
      <rPr>
        <b/>
        <sz val="11"/>
        <color theme="1"/>
        <rFont val="Calibri"/>
        <family val="2"/>
        <scheme val="minor"/>
      </rPr>
      <t>Postdoc-to-Faculty Transition Awards</t>
    </r>
    <r>
      <rPr>
        <sz val="11"/>
        <color theme="1"/>
        <rFont val="Calibri"/>
        <family val="2"/>
        <scheme val="minor"/>
      </rPr>
      <t xml:space="preserve">
</t>
    </r>
    <r>
      <rPr>
        <sz val="10"/>
        <color theme="1"/>
        <rFont val="Calibri"/>
        <family val="2"/>
        <scheme val="minor"/>
      </rPr>
      <t>The Postdoc-to-Faculty transition award is designed to support postdoctoral research fellows during their cystic fibrosis fellowship and aid in their transition to an independent research faculty position.
Awards can provide individuals up to five years of combined support for their research training (maximum of three years) and the initiation of their independent research career (two years). Candidates for this award can be identified any time during the first four years of their postdoctoral fellowship. 
This award is intended to provide an opportunity for promising postdoctoral fellows to hone research skills, develop into independent investigators and initiate an independent CF research program. Projects supported by this award may include research at the sub-cellular, cellular, animal or patient levels.
Stipends for this award are based on years of postdoctoral experience. Research support of $10,000 per year is available during the postdoctoral training phase of the award. The faculty phase of the award includes $80,000 for salary support and $30,000 for research support. Indirect costs are not allowed.</t>
    </r>
  </si>
  <si>
    <r>
      <rPr>
        <b/>
        <sz val="11"/>
        <color theme="1"/>
        <rFont val="Calibri"/>
        <family val="2"/>
        <scheme val="minor"/>
      </rPr>
      <t>Postdoctoral Research Fellowship Award</t>
    </r>
    <r>
      <rPr>
        <sz val="11"/>
        <color theme="1"/>
        <rFont val="Calibri"/>
        <family val="2"/>
        <scheme val="minor"/>
      </rPr>
      <t xml:space="preserve">
</t>
    </r>
    <r>
      <rPr>
        <sz val="10"/>
        <color theme="1"/>
        <rFont val="Calibri"/>
        <family val="2"/>
        <scheme val="minor"/>
      </rPr>
      <t>Postdoctoral research fellowship awards are offered for support of postdoctoral research training related to cystic fibrosis. Preference will be given to recent graduates and those just beginning their research careers.
Salary support of up to $50,000 (plus $8,850 fringe) is available for the first year of the award and $52,000 (plus $9,200 fringe) for the second year of the award. Research and travel expenses of $4,500 per year are available. Indirect costs are not allowed.
Open to U.S. citizens, permanent residents, and non-residents working in U.S.-based laboratories.</t>
    </r>
  </si>
  <si>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Research grants are intended to support basic science research. Studies may be carried out at the subcellular, cellular, animal, or patient levels. To be considered, proposals must be hypothesis-driven and provide sufficient preliminary data to justify Cystic Fibrosis Foundation support.
For Fall submissions, support is available for $150,000 per year (plus 12 percent for indirect costs) for up to two years, at which time a grant may be competitively renewed for additional funding.
Priority will be placed on those projects that propose to better understand the mechanisms behind disease pathophysiology and to develop strategies to prevent or treat CF.
Applicants may submit only one Research Grant application in 2021 (either Spring or Fall cycle).
</t>
    </r>
  </si>
  <si>
    <t>National Academies of Sciences, Engineering, and Medicine
Ford Foundation</t>
  </si>
  <si>
    <r>
      <rPr>
        <b/>
        <sz val="11"/>
        <color theme="1"/>
        <rFont val="Calibri"/>
        <family val="2"/>
        <scheme val="minor"/>
      </rPr>
      <t xml:space="preserve">Ford Foundation Fellowship Program
</t>
    </r>
    <r>
      <rPr>
        <sz val="10"/>
        <color theme="1"/>
        <rFont val="Calibri"/>
        <family val="2"/>
        <scheme val="minor"/>
      </rPr>
      <t xml:space="preserve">This fellowship program aims to increase the diversity of the nation's college and university faculties by increasing their ethnic and racial diversity, maximizing the educational benefits of diversity, and increasing the number of professors who can and will use diversity as a resource for enriching the education of all students.
</t>
    </r>
    <r>
      <rPr>
        <sz val="11"/>
        <color theme="1"/>
        <rFont val="Calibri"/>
        <family val="2"/>
        <scheme val="minor"/>
      </rPr>
      <t xml:space="preserve">
</t>
    </r>
    <r>
      <rPr>
        <i/>
        <sz val="10"/>
        <color theme="1"/>
        <rFont val="Calibri"/>
        <family val="2"/>
        <scheme val="minor"/>
      </rPr>
      <t>Predoctoral Awards</t>
    </r>
    <r>
      <rPr>
        <sz val="10"/>
        <color theme="1"/>
        <rFont val="Calibri"/>
        <family val="2"/>
        <scheme val="minor"/>
      </rPr>
      <t xml:space="preserve">: A stipend of $27,000 per year for three years will be awarded in support of individuals engaged in graduate study leading to a PhD or ScD degree. Approximately seventy-five fellowships will be awarded in this category. Applications are due December 16, 2021, 5:00 p.m. EST.
</t>
    </r>
    <r>
      <rPr>
        <i/>
        <sz val="10"/>
        <color theme="1"/>
        <rFont val="Calibri"/>
        <family val="2"/>
        <scheme val="minor"/>
      </rPr>
      <t>Dissertation Awards</t>
    </r>
    <r>
      <rPr>
        <sz val="10"/>
        <color theme="1"/>
        <rFont val="Calibri"/>
        <family val="2"/>
        <scheme val="minor"/>
      </rPr>
      <t xml:space="preserve">: A one-year stipend of $28,000 will be awarded to individuals working to complete a dissertation leading to a PhD or ScD degree. Approximately thirty-six fellowships will be awarded in this category. Applications are due December 9, 2021, 5:00 p.m. EST.
</t>
    </r>
    <r>
      <rPr>
        <i/>
        <sz val="10"/>
        <color theme="1"/>
        <rFont val="Calibri"/>
        <family val="2"/>
        <scheme val="minor"/>
      </rPr>
      <t>Postdoctoral Awards</t>
    </r>
    <r>
      <rPr>
        <sz val="10"/>
        <color theme="1"/>
        <rFont val="Calibri"/>
        <family val="2"/>
        <scheme val="minor"/>
      </rPr>
      <t>: A one-year stipend of $50,000 will be awarded to individuals engaged in postdoctoral study after the attainment of the PhD or ScD degree. Approximately twenty-four fellowships will be awarded in this category. Applications are due December 9, 2021, 5:00 p.m. EST.</t>
    </r>
    <r>
      <rPr>
        <sz val="11"/>
        <color theme="1"/>
        <rFont val="Calibri"/>
        <family val="2"/>
        <scheme val="minor"/>
      </rPr>
      <t xml:space="preserve">
</t>
    </r>
  </si>
  <si>
    <t>REAM Foundation</t>
  </si>
  <si>
    <r>
      <rPr>
        <b/>
        <sz val="11"/>
        <color theme="1"/>
        <rFont val="Calibri"/>
        <family val="2"/>
        <scheme val="minor"/>
      </rPr>
      <t>Misophonia Research</t>
    </r>
    <r>
      <rPr>
        <sz val="11"/>
        <color theme="1"/>
        <rFont val="Calibri"/>
        <family val="2"/>
        <scheme val="minor"/>
      </rPr>
      <t xml:space="preserve">
</t>
    </r>
    <r>
      <rPr>
        <sz val="10"/>
        <color theme="1"/>
        <rFont val="Calibri"/>
        <family val="2"/>
        <scheme val="minor"/>
      </rPr>
      <t xml:space="preserve">The Misophonia Research Fund (MRF), a program of the REAM Foundation, is dedicated to advancing a world where misophonia is scientifically understood, and effective treatments are available to help anyone who is suffering from it. 
According to MRF, misophonia is a disorder of decreased tolerance to specific sounds or stimuli associated with those sounds. These stimuli, known as "triggers," are experienced as unpleasant or distressing and tend to evoke strong negative emotional, physiological, and behavioral responses that are unique to the person affected. Trigger stimuli are often repetitive and primarily, but not exclusively, include stimuli generated by another individual, especially those produced by the human body (such as chewing or sniffing). The expression of misophonic symptoms varies, as does the severity, which ranges from mild to severe impairments. 
To that end, in collaboration with the Milken Institute, MRF has issued an RFP for proposals that aim to characterize, develop objective methods to assess,, or evaluate interventions for misophonia and will provide between five and ten grants of up to $200,000 per year for up to two years. Projects should display interdisciplinary collaboration, novelty, creativity, and promise in seeking innovative approaches to understand, diagnose, and/or treat misophonia.
</t>
    </r>
    <r>
      <rPr>
        <b/>
        <sz val="10"/>
        <color theme="1"/>
        <rFont val="Calibri"/>
        <family val="2"/>
        <scheme val="minor"/>
      </rPr>
      <t>[Letter of Intent]</t>
    </r>
  </si>
  <si>
    <t>Tourette Association of America</t>
  </si>
  <si>
    <r>
      <rPr>
        <b/>
        <sz val="11"/>
        <color theme="1"/>
        <rFont val="Calibri"/>
        <family val="2"/>
        <scheme val="minor"/>
      </rPr>
      <t>Young Investigator Award</t>
    </r>
    <r>
      <rPr>
        <sz val="11"/>
        <color theme="1"/>
        <rFont val="Calibri"/>
        <family val="2"/>
        <scheme val="minor"/>
      </rPr>
      <t xml:space="preserve">
</t>
    </r>
    <r>
      <rPr>
        <sz val="10"/>
        <color theme="1"/>
        <rFont val="Calibri"/>
        <family val="2"/>
        <scheme val="minor"/>
      </rPr>
      <t>The TAA Young Investigator Award the will provide grants of up to $80,000 a year for up to two years to early-career investigators in support of efforts and expertise in increasing the biological understanding of Tourette Syndrome (TS), pursing clinical research aimed at improving patient care, and developing and testing new therapies. 
Applicants must have an advanced degree (e.g., PhD, MD, or equivalent) and be a postdoctoral fellow and/or independent clinical/research faculty member within five years of their first independent faculty appointment. Investigators from outside the U.S. are eligible to apply.
[Pre-Proposal]</t>
    </r>
    <r>
      <rPr>
        <sz val="11"/>
        <color theme="1"/>
        <rFont val="Calibri"/>
        <family val="2"/>
        <scheme val="minor"/>
      </rPr>
      <t xml:space="preserve">
</t>
    </r>
  </si>
  <si>
    <t>American Academy of Sleep Medicine</t>
  </si>
  <si>
    <r>
      <rPr>
        <b/>
        <sz val="11"/>
        <color theme="1"/>
        <rFont val="Calibri"/>
        <family val="2"/>
        <scheme val="minor"/>
      </rPr>
      <t>American Board of Sleep Medicine Junior Faculty Grant</t>
    </r>
    <r>
      <rPr>
        <sz val="11"/>
        <color theme="1"/>
        <rFont val="Calibri"/>
        <family val="2"/>
        <scheme val="minor"/>
      </rPr>
      <t xml:space="preserve">
</t>
    </r>
    <r>
      <rPr>
        <sz val="10"/>
        <color theme="1"/>
        <rFont val="Calibri"/>
        <family val="2"/>
        <scheme val="minor"/>
      </rPr>
      <t xml:space="preserve">This grant supports early career physician scientists with faculty appointments who are committed to academic careers and focusing their research in basic, translational, clinical or population sleep and circadian science by providing funding for mentored research projects. The grant supports mentored projects that address one or more important unanswered scientific questions related to sleep and circadian science, sleep disorders and/or sleep health.
</t>
    </r>
  </si>
  <si>
    <r>
      <rPr>
        <b/>
        <sz val="11"/>
        <color theme="1"/>
        <rFont val="Calibri"/>
        <family val="2"/>
        <scheme val="minor"/>
      </rPr>
      <t>Bridge to Success Grant</t>
    </r>
    <r>
      <rPr>
        <sz val="11"/>
        <color theme="1"/>
        <rFont val="Calibri"/>
        <family val="2"/>
        <scheme val="minor"/>
      </rPr>
      <t xml:space="preserve">
</t>
    </r>
    <r>
      <rPr>
        <sz val="10"/>
        <color theme="1"/>
        <rFont val="Calibri"/>
        <family val="2"/>
        <scheme val="minor"/>
      </rPr>
      <t>This grant helps independent investigators stay in the field of sleep and circadian research by providing bridge funding while re-applying for research support. The funding provides support during the period of time needed for reapplying for external research funding. 
Grant program has two tracks: Early Career Investigator grants or Mid-Career/Senior Investigator grants.</t>
    </r>
  </si>
  <si>
    <r>
      <rPr>
        <b/>
        <sz val="11"/>
        <color theme="1"/>
        <rFont val="Calibri"/>
        <family val="2"/>
        <scheme val="minor"/>
      </rPr>
      <t>Focused Projects Grant for Junior Investigators</t>
    </r>
    <r>
      <rPr>
        <sz val="11"/>
        <color theme="1"/>
        <rFont val="Calibri"/>
        <family val="2"/>
        <scheme val="minor"/>
      </rPr>
      <t xml:space="preserve">
</t>
    </r>
    <r>
      <rPr>
        <sz val="10"/>
        <color theme="1"/>
        <rFont val="Calibri"/>
        <family val="2"/>
        <scheme val="minor"/>
      </rPr>
      <t xml:space="preserve">The Focused Projects Grant for Junior Investigators is an AASM Foundation career development grant which supports the career development of early career investigators who are committed to focusing their research in basic, translational, clinical or population sleep and circadian science. The Focused Projects Grant for Junior Investigators provides seed funding for mentored research projects in an effort to jumpstart an early career investigator’s research career and provide the necessary support and resources needed to establish a track record of funding, become competitive for larger grants and/or prepare for a larger study, and enhance an early career investigator’s chances of establishing a successful career in sleep and circadian research.
This year, the AASM Foundation is issuing three different Focused Projects Grant for Junior Investigators requests for applications:
Focused Projects Grant for Junior Investigators
Focused Projects Grant for Junior Investigators: National Sleep Research Resource
Focused Projects Grant for Junior Investigators: Insomnia Biomarkers
</t>
    </r>
  </si>
  <si>
    <t>EveryCat Health Foundation</t>
  </si>
  <si>
    <r>
      <rPr>
        <b/>
        <sz val="11"/>
        <color theme="1"/>
        <rFont val="Calibri"/>
        <family val="2"/>
        <scheme val="minor"/>
      </rPr>
      <t>Annual Research Grant Awards</t>
    </r>
    <r>
      <rPr>
        <sz val="10"/>
        <color theme="1"/>
        <rFont val="Calibri"/>
        <family val="2"/>
        <scheme val="minor"/>
      </rPr>
      <t xml:space="preserve">
Projects should have discrete and achievable goals within the $35,000 limit. They must demonstrate their relevance or benefit to improving feline health, particularly regarding domestic cats.
Applicants may be veterinary researchers, faculty veterinarians, post-doctoral fellows, practicing veterinarians or vestiary students. New Feline Investigator Grant Awards are also available within this call.
</t>
    </r>
  </si>
  <si>
    <t>Orthopedic Research Education Foundation</t>
  </si>
  <si>
    <r>
      <rPr>
        <b/>
        <sz val="11"/>
        <color theme="1"/>
        <rFont val="Calibri"/>
        <family val="2"/>
        <scheme val="minor"/>
      </rPr>
      <t>Etiology of Hip Osteoarthritis Grant</t>
    </r>
    <r>
      <rPr>
        <sz val="11"/>
        <color theme="1"/>
        <rFont val="Calibri"/>
        <family val="2"/>
        <scheme val="minor"/>
      </rPr>
      <t xml:space="preserve">
</t>
    </r>
    <r>
      <rPr>
        <sz val="10"/>
        <color theme="1"/>
        <rFont val="Calibri"/>
        <family val="2"/>
        <scheme val="minor"/>
      </rPr>
      <t xml:space="preserve">In honor of William H. Harris, MD, the Orthopedic Research and Education Foundation invites applications for its Etiology of Hip Osteoarthritis Grant, which will provide grants of up to $250,000 over two years in support of investigator-initiated research proposals focused on the etiology of hip osteoarthritis. Proposals should encourage the deployment of innovative approaches and frameworks aimed at delineating the etiopathogenesis of this common condition and that include the use of various -omics platforms, national/international databases, AI/machine learning, and novel imaging modalities.
</t>
    </r>
    <r>
      <rPr>
        <b/>
        <sz val="10"/>
        <color theme="1"/>
        <rFont val="Calibri"/>
        <family val="2"/>
        <scheme val="minor"/>
      </rPr>
      <t>[Letter of Intent]</t>
    </r>
    <r>
      <rPr>
        <sz val="10"/>
        <color theme="1"/>
        <rFont val="Calibri"/>
        <family val="2"/>
        <scheme val="minor"/>
      </rPr>
      <t xml:space="preserve">
</t>
    </r>
  </si>
  <si>
    <t>WITH Foundation</t>
  </si>
  <si>
    <r>
      <rPr>
        <b/>
        <sz val="11"/>
        <color theme="1"/>
        <rFont val="Calibri"/>
        <family val="2"/>
        <scheme val="minor"/>
      </rPr>
      <t>Open Grant Cycle</t>
    </r>
    <r>
      <rPr>
        <sz val="11"/>
        <color theme="1"/>
        <rFont val="Calibri"/>
        <family val="2"/>
        <scheme val="minor"/>
      </rPr>
      <t xml:space="preserve"> 
</t>
    </r>
    <r>
      <rPr>
        <sz val="10"/>
        <color theme="1"/>
        <rFont val="Calibri"/>
        <family val="2"/>
        <scheme val="minor"/>
      </rPr>
      <t xml:space="preserve">The focus is on programs that improve delivery of healthcare to adults with developmental disabilities and address at least one of the following issues: improve health practitioner competency through education or training programs, address the current inadequate reimbursement system, advance innovation in formal care coordination, enhance public awareness regarding the inadequacies of developmentally-disabled care in order to advance systemic change, perform social policy research, promote national efforts in digital health that support developers to include the perspectives of individuals with developmental disabilities in the design process, increase understanding of supported decision making in healthcare settings, and identify and overcome barriers to high-quality healthcare access. Grants typically range from $30,000 to $50,000, typically for one year. 
Applicants must be 501(c)(3) organizations. Contact the OSU Foundation if interested.
</t>
    </r>
    <r>
      <rPr>
        <b/>
        <sz val="10"/>
        <color theme="1"/>
        <rFont val="Calibri"/>
        <family val="2"/>
        <scheme val="minor"/>
      </rPr>
      <t>[Letter of Interest]</t>
    </r>
  </si>
  <si>
    <t>Autism Speaks</t>
  </si>
  <si>
    <r>
      <rPr>
        <b/>
        <sz val="11"/>
        <color theme="1"/>
        <rFont val="Calibri"/>
        <family val="2"/>
        <scheme val="minor"/>
      </rPr>
      <t>Research on Central Auditory Processing Disorders</t>
    </r>
    <r>
      <rPr>
        <sz val="11"/>
        <color theme="1"/>
        <rFont val="Calibri"/>
        <family val="2"/>
        <scheme val="minor"/>
      </rPr>
      <t xml:space="preserve">
</t>
    </r>
    <r>
      <rPr>
        <sz val="10"/>
        <color theme="1"/>
        <rFont val="Calibri"/>
        <family val="2"/>
        <scheme val="minor"/>
      </rPr>
      <t xml:space="preserve">Autism Speaks, with generous support from the Royal Arch Research Assistance, anticipates funding one pilot research award, at up to US $60,000 (one year), one predoctoral fellowship award, at up to US $40,000/yr (two years), and one postdoctoral award, at up to US $55,000/yr (two years) focused on understanding, evaluating and/or treating individuals with central auditory processing disorder (CAPD), particularly as it relates to autism spectrum disorder (ASD). Final funding decisions will be based on the scientific merit and fidelity to the RFA of reviewed applications.
</t>
    </r>
    <r>
      <rPr>
        <b/>
        <sz val="10"/>
        <color theme="1"/>
        <rFont val="Calibri"/>
        <family val="2"/>
        <scheme val="minor"/>
      </rPr>
      <t>[Letter of Intent]</t>
    </r>
  </si>
  <si>
    <t xml:space="preserve">Chan Zuckerberg Initiative </t>
  </si>
  <si>
    <r>
      <rPr>
        <b/>
        <sz val="11"/>
        <color theme="1"/>
        <rFont val="Calibri"/>
        <family val="2"/>
        <scheme val="minor"/>
      </rPr>
      <t>Single-Cell Biology Data Insights</t>
    </r>
    <r>
      <rPr>
        <sz val="11"/>
        <color theme="1"/>
        <rFont val="Calibri"/>
        <family val="2"/>
        <scheme val="minor"/>
      </rPr>
      <t xml:space="preserve">
</t>
    </r>
    <r>
      <rPr>
        <sz val="10"/>
        <color theme="1"/>
        <rFont val="Calibri"/>
        <family val="2"/>
        <scheme val="minor"/>
      </rPr>
      <t>The Chan Zuckerberg Initiative (CZI) seeks applications for projects that aim to use and gain insights into health and disease from existing single-cell datasets to help accelerate progress toward challenges associated with the compilation and exploration of large atlas-scale data. Given the growth of single-cell biology and the rapid increase in available data, CZI is looking to support projects that will advance the fields of single-cell biology and data science. Grantees will be expected to interact with a network among participating groups that builds community and accelerates progress. Applications are encouraged from computational experts outside the field of single-cell biology but with expertise relevant to overcoming current bottlenecks. Projects may include dedicated efforts to refine existing computational tools, benchmark classes of tools, improve standards, integrate available data that enables greater biological insight, develop new features that support interoperability of data or tools, and other major challenges brought forward. This request for applications is the first of three cycles planned for the coming years, with successful projects receiving 18 months of funding support.
Applications for two types of grants are welcome and will be reviewed independently. The maximum budgets for proposed projects are $400,000 total costs for Expanded Projects and $200,000 total costs for Focused Projects. All projects awards will be for an 18-month duration. The goal of this opportunity is to create a network of projects that address broad computational challenges and needs within single-cell biology at a variety of scales. If applicants wish to highlight existing or prospective collaboration among projects, that is encouraged and allowable, but all applications will be reviewed for their individual merit and impact.</t>
    </r>
  </si>
  <si>
    <t>A Breath of Hope Lung Foundation</t>
  </si>
  <si>
    <r>
      <rPr>
        <b/>
        <sz val="11"/>
        <color theme="1"/>
        <rFont val="Calibri"/>
        <family val="2"/>
        <scheme val="minor"/>
      </rPr>
      <t>Peg's Fight for Life Research Award</t>
    </r>
    <r>
      <rPr>
        <sz val="11"/>
        <color theme="1"/>
        <rFont val="Calibri"/>
        <family val="2"/>
        <scheme val="minor"/>
      </rPr>
      <t xml:space="preserve">
</t>
    </r>
    <r>
      <rPr>
        <sz val="10"/>
        <color theme="1"/>
        <rFont val="Calibri"/>
        <family val="2"/>
        <scheme val="minor"/>
      </rPr>
      <t xml:space="preserve">A Breath of Hope Lung Foundation fights lung cancer by funding innovative U.S. lung cancer research, raising awareness, and supporting lung cancer patients and families.
To that end, the foundation has issued an RFP for its Peg's Fight for Life Research Award, which will provide a single grant of $150,000 in support of a clinical investigator working in the field of lung cancer. Proposals should address major questions that address common mutated lung cancers. Topic areas include but are not limited to strategies to overcome resistance to immunotherapy in EGFR mutated lung cancer, predictive and prognostic markers to identify responders and non-responders, and approaches to overcome acquired resistance to targeted therapies; novel approaches to treating CNS mets in mutation-driven NSCLC; understanding mechanisms of resistance to immunotherapy in EGFR mutated lung cancer; improving prognostic value and predictive value for genetic heterogeneity across multiple mutation-positive NSCLC patients; and identifying disease-causing variants in oncogenes for NSCLC patients that may benefit with targeted therapies.
In addition, the foundation allows up to 10 percent in indirect costs to include costs such as departmental accounting and clerical support, network support, equipment depreciation, building and facilities operation and maintenance, library, general and sponsored projects administration.
Applicants must hold a doctoral degree (MD, PhD, DO, DrPH, or equivalent) and must be employed by a U.S. research institution (proof of Visa required).
</t>
    </r>
    <r>
      <rPr>
        <b/>
        <sz val="10"/>
        <color theme="1"/>
        <rFont val="Calibri"/>
        <family val="2"/>
        <scheme val="minor"/>
      </rPr>
      <t>[Letter of Inquiry]</t>
    </r>
  </si>
  <si>
    <t>American Federation of Aging Research</t>
  </si>
  <si>
    <r>
      <rPr>
        <b/>
        <sz val="11"/>
        <color theme="1"/>
        <rFont val="Calibri"/>
        <family val="2"/>
        <scheme val="minor"/>
      </rPr>
      <t>Glenn Foundation for Medical Research and AFAR Grants for Junior Faculty</t>
    </r>
    <r>
      <rPr>
        <sz val="11"/>
        <color theme="1"/>
        <rFont val="Calibri"/>
        <family val="2"/>
        <scheme val="minor"/>
      </rPr>
      <t xml:space="preserve">
</t>
    </r>
    <r>
      <rPr>
        <sz val="10"/>
        <color theme="1"/>
        <rFont val="Calibri"/>
        <family val="2"/>
        <scheme val="minor"/>
      </rPr>
      <t xml:space="preserve">The Glenn Foundation for Medical Research (GFMR) and AFAR provide up to $125,000 for a one- to two-year award to junior faculty (MDs and PhDs) to conduct research that will serve as the basis for longer term research efforts on the biology of aging. These investigators study a broad range of biomedical and clinical topics related to aging.
The major goal of this program is to assist in the development of the careers of junior investigators committed to pursuing careers in the field of aging research. GFMR and AFAR support research projects concerned with understanding the basic mechanisms of aging rather than disease-specific research. Projects investigating age-related diseases are supported if approached from the point of view of how basic aging processes may lead to these outcomes. Projects concerning mechanisms underlying common geriatric functional disorders are also encouraged, as long as these include connections to fundamental problems in the biology of aging. Projects that deal strictly with clinical problems such as the diagnosis and treatment of disease, health outcomes, or the social context of aging are not eligible.
</t>
    </r>
    <r>
      <rPr>
        <b/>
        <sz val="10"/>
        <color theme="1"/>
        <rFont val="Calibri"/>
        <family val="2"/>
        <scheme val="minor"/>
      </rPr>
      <t>[Letter of Intent]</t>
    </r>
  </si>
  <si>
    <r>
      <rPr>
        <b/>
        <sz val="11"/>
        <color theme="1"/>
        <rFont val="Calibri"/>
        <family val="2"/>
        <scheme val="minor"/>
      </rPr>
      <t>The Sagol Network GerOmic Award for Junior Faculty</t>
    </r>
    <r>
      <rPr>
        <sz val="11"/>
        <color theme="1"/>
        <rFont val="Calibri"/>
        <family val="2"/>
        <scheme val="minor"/>
      </rPr>
      <t xml:space="preserve">
</t>
    </r>
    <r>
      <rPr>
        <sz val="10"/>
        <color theme="1"/>
        <rFont val="Calibri"/>
        <family val="2"/>
        <scheme val="minor"/>
      </rPr>
      <t xml:space="preserve">Given the biological complexity and heterogeneity of the aging process, the emerging field of various -omics research can play an important role in providing important insights into the aging process and many age-related diseases. The major goal of this program is to assist in the development of the careers of junior investigators committed to pursuing careers in the field of aging research and ger-omics, –omics research focused on aging and/or age-related disease research in particular.
The Sagol Network GerOmic Award will provide up to $125,000 for a one- to two-year award to junior faculty (MDs and PhDs) to conduct aging-related -omics research. Research areas supported include, but are not limited to:
       - Genomics, epigenomics, proteomics, metabolomics, transcriptomics, and methylomics (and other areas of -omics research) that focus on biological 
       versus chronological aging in animals and humans.
       - Comparative -omics in animals with different life spans.
       - Omics of aging-related interventions and therapeutics.
It is anticipated that one grant of up to $125,000 will be awarded in 2022. Applicants may propose to use the award over the course of one or two years as justified by the proposed research. Up to 8% of funds may be budgeted for overhead or indirect costs (not to exceed $9,259). Funding will begin July 1, 2022.
</t>
    </r>
    <r>
      <rPr>
        <b/>
        <sz val="10"/>
        <color theme="1"/>
        <rFont val="Calibri"/>
        <family val="2"/>
        <scheme val="minor"/>
      </rPr>
      <t>[Letter of Intent]</t>
    </r>
  </si>
  <si>
    <t>Burroughs Wellcome Fund</t>
  </si>
  <si>
    <r>
      <rPr>
        <b/>
        <sz val="11"/>
        <color theme="1"/>
        <rFont val="Calibri"/>
        <family val="2"/>
        <scheme val="minor"/>
      </rPr>
      <t>Climate Change and Human Health Seed Grants</t>
    </r>
    <r>
      <rPr>
        <sz val="11"/>
        <color theme="1"/>
        <rFont val="Calibri"/>
        <family val="2"/>
        <scheme val="minor"/>
      </rPr>
      <t xml:space="preserve">
</t>
    </r>
    <r>
      <rPr>
        <sz val="10"/>
        <color theme="1"/>
        <rFont val="Calibri"/>
        <family val="2"/>
        <scheme val="minor"/>
      </rPr>
      <t>The Burroughs Wellcome Fund aims to stimulate the growth of new connections between scholars working in largely disconnected fields who might together change the course of climate change’s impact on human health. Over the next two years, we will dedicate $1M to supporting small, early-stage grants of $2,500 - $50,000 toward achieving this goal.
Proposals will be accepted on a rolling basis through August 30, 2023. A review will be conducted quarterly. After each quarterly review, we will support, decline, or send proposals back to applicants for revision, but may hold some proposals over for a future review. Recommended revisions may include suggestions that separate groups of applicants submitting similar proposals work together to develop a single proposal or that applicants consider becoming involved in efforts aligned with work funded in earlier quarters.</t>
    </r>
  </si>
  <si>
    <t>Quarterly deadlines</t>
  </si>
  <si>
    <t>Council on Library and Information Resources</t>
  </si>
  <si>
    <r>
      <rPr>
        <b/>
        <sz val="11"/>
        <color theme="1"/>
        <rFont val="Calibri"/>
        <family val="2"/>
        <scheme val="minor"/>
      </rPr>
      <t>Recordings at Risk</t>
    </r>
    <r>
      <rPr>
        <sz val="11"/>
        <color theme="1"/>
        <rFont val="Calibri"/>
        <family val="2"/>
        <scheme val="minor"/>
      </rPr>
      <t xml:space="preserve">
</t>
    </r>
    <r>
      <rPr>
        <sz val="10"/>
        <color theme="1"/>
        <rFont val="Calibri"/>
        <family val="2"/>
        <scheme val="minor"/>
      </rPr>
      <t xml:space="preserve">Recordings at Risk supports the preservation of rare and unique audio and audiovisual content of high scholarly value through digital reformatting. Awards may cover costs of preservation reformatting for audio and/or audiovisual content by qualified external service providers.
The program encourages professionals who may be constrained by limited resources and/or technical expertise to take action against the threats of degradation and obsolescence. The program aims to help institutions identify priorities and develop practical strategies for digital reformatting, build relationships with partners, and raise awareness of best practices.
</t>
    </r>
    <r>
      <rPr>
        <b/>
        <sz val="10"/>
        <color rgb="FFFF0000"/>
        <rFont val="Calibri"/>
        <family val="2"/>
        <scheme val="minor"/>
      </rPr>
      <t>LIMITED SUBMISSION</t>
    </r>
    <r>
      <rPr>
        <sz val="10"/>
        <color theme="1"/>
        <rFont val="Calibri"/>
        <family val="2"/>
        <scheme val="minor"/>
      </rPr>
      <t xml:space="preserve"> - Please contact the research office if interested in applying.
</t>
    </r>
  </si>
  <si>
    <t>Medical Research Foundation</t>
  </si>
  <si>
    <r>
      <rPr>
        <b/>
        <sz val="11"/>
        <color theme="1"/>
        <rFont val="Calibri"/>
        <family val="2"/>
        <scheme val="minor"/>
      </rPr>
      <t>Early Clinical Investigator Grant</t>
    </r>
    <r>
      <rPr>
        <sz val="11"/>
        <color theme="1"/>
        <rFont val="Calibri"/>
        <family val="2"/>
        <scheme val="minor"/>
      </rPr>
      <t xml:space="preserve">
</t>
    </r>
    <r>
      <rPr>
        <sz val="10"/>
        <color theme="1"/>
        <rFont val="Calibri"/>
        <family val="2"/>
        <scheme val="minor"/>
      </rPr>
      <t>Early Clinical Investigator (ECI) Grants are intended to further the development postdoctoral fellows or trainees who interact with human subjects and who are interested in a career in clinical research. Clinical research is defined as research conducted with human subjects or on material of human origin such as tissues, specimens, and/or clinical, cognitive, or behavioral data. Research on animal models will be considered only if there is obvious relevance to human health/disease, and the animal studies have a high probability of leading to research on human subjects or specimens.
The maximum award for an ECI grant is $30,000.</t>
    </r>
  </si>
  <si>
    <r>
      <rPr>
        <b/>
        <sz val="11"/>
        <color theme="1"/>
        <rFont val="Calibri"/>
        <family val="2"/>
        <scheme val="minor"/>
      </rPr>
      <t>MRF Emergency Interim Support</t>
    </r>
    <r>
      <rPr>
        <sz val="11"/>
        <color theme="1"/>
        <rFont val="Calibri"/>
        <family val="2"/>
        <scheme val="minor"/>
      </rPr>
      <t xml:space="preserve">
</t>
    </r>
    <r>
      <rPr>
        <sz val="10"/>
        <color theme="1"/>
        <rFont val="Calibri"/>
        <family val="2"/>
        <scheme val="minor"/>
      </rPr>
      <t>Through this grant, the MRF supports established investigators who are in need of bridge funding. The grant provides funding for research programs that have lost national grant funding, enabling investigators to develop data supporting application renewals. The application must contain a clear explanation of current grant funding and the status of grants in revision. A letter of support from the department chair or the institute director must accompany each application describing the commitment of the unit to that investigator and their research program.
The maximum award for Emergency Interim Support is $50,000.</t>
    </r>
  </si>
  <si>
    <r>
      <rPr>
        <b/>
        <sz val="11"/>
        <color theme="1"/>
        <rFont val="Calibri"/>
        <family val="2"/>
        <scheme val="minor"/>
      </rPr>
      <t>New Investigator Grant</t>
    </r>
    <r>
      <rPr>
        <sz val="11"/>
        <color theme="1"/>
        <rFont val="Calibri"/>
        <family val="2"/>
        <scheme val="minor"/>
      </rPr>
      <t xml:space="preserve">
</t>
    </r>
    <r>
      <rPr>
        <sz val="10"/>
        <color theme="1"/>
        <rFont val="Calibri"/>
        <family val="2"/>
        <scheme val="minor"/>
      </rPr>
      <t>Through this award, the MRF supports promising new investigators in biomedical research. Principal investigators must be at the beginning of an independent career with a faculty position at one of Oregon's colleges or universities. A letter of support from the department chair or the institute director must accompany each application describing the independence of the principal investigator and the commitment of the unit to that investigator and their research program.
The maximum award for an NI grant is $50,000.</t>
    </r>
  </si>
  <si>
    <t>National Trust for Historic Preservation</t>
  </si>
  <si>
    <r>
      <rPr>
        <b/>
        <sz val="11"/>
        <color theme="1"/>
        <rFont val="Calibri"/>
        <family val="2"/>
        <scheme val="minor"/>
      </rPr>
      <t>Telling the Full History Preservation Fund</t>
    </r>
    <r>
      <rPr>
        <sz val="11"/>
        <color theme="1"/>
        <rFont val="Calibri"/>
        <family val="2"/>
        <scheme val="minor"/>
      </rPr>
      <t xml:space="preserve">
</t>
    </r>
    <r>
      <rPr>
        <sz val="10"/>
        <color theme="1"/>
        <rFont val="Calibri"/>
        <family val="2"/>
        <scheme val="minor"/>
      </rPr>
      <t xml:space="preserve">Supports work to interpret and preserve historic places of importance to underrepresented communities across the country. Grants of $25,000 and $50,000 will be provided to 60 to 80 humanities-based organizations that are working to preserve and interpret historic places that illuminate narratives of underrepresented groups of people, including, but not limited to, women, immigrants, Asian Americans, Black Americans, Latinx Americans, Native Americans, Native Hawaiians, Pacific Islanders, and LGBTQIA communities. The aim is to support the core activities of humanities-based organizations as they recover from the pandemic and use historic places as catalysts for a more just and equitable society. A broad range of humanities-based nonprofit organizations are eligible for these grants, including state and local preservation organizations, historic sites, museums, historical societies, and genealogical associations, as well as accredited academic programs in historic preservation, public history, and cultural studies of underrepresented groups.
</t>
    </r>
  </si>
  <si>
    <t>Samuel H. Kress Foundation</t>
  </si>
  <si>
    <r>
      <rPr>
        <b/>
        <sz val="11"/>
        <color theme="1"/>
        <rFont val="Calibri"/>
        <family val="2"/>
        <scheme val="minor"/>
      </rPr>
      <t>History of Art Grants Program</t>
    </r>
    <r>
      <rPr>
        <sz val="11"/>
        <color theme="1"/>
        <rFont val="Calibri"/>
        <family val="2"/>
        <scheme val="minor"/>
      </rPr>
      <t xml:space="preserve">
</t>
    </r>
    <r>
      <rPr>
        <sz val="10"/>
        <color theme="1"/>
        <rFont val="Calibri"/>
        <family val="2"/>
        <scheme val="minor"/>
      </rPr>
      <t xml:space="preserve">The History of Art program supports scholarly projects that will enhance the appreciation and understanding of European art and architecture. Grants are awarded to projects that create and disseminate specialized knowledge, including archival projects, development and dissemination of scholarly databases, documentation projects, museum exhibitions and publications, photographic campaigns, scholarly catalogues and publications, and technical and scientific studies.
Grants are also awarded for activities that permit art historians to share their expertise through international exchanges, professional meetings, conferences, symposia, consultations, the presentation of research, and other professional events.
LOIs are due December 15th; if selected to move forward, the full proposal will be due on January 15th. Applicatants must be a 501c3 organiation. Please contact the OSU Foundation if interested in applying. Previous year grants ranged up to $60,000.
</t>
    </r>
    <r>
      <rPr>
        <b/>
        <sz val="10"/>
        <color theme="1"/>
        <rFont val="Calibri"/>
        <family val="2"/>
        <scheme val="minor"/>
      </rPr>
      <t>[Letter of Inquiry]</t>
    </r>
    <r>
      <rPr>
        <sz val="10"/>
        <color theme="1"/>
        <rFont val="Calibri"/>
        <family val="2"/>
        <scheme val="minor"/>
      </rPr>
      <t xml:space="preserve">
</t>
    </r>
  </si>
  <si>
    <t>The G. Harold and Leila Y. Mathers Charitable Foundation</t>
  </si>
  <si>
    <r>
      <rPr>
        <b/>
        <sz val="11"/>
        <color theme="1"/>
        <rFont val="Calibri"/>
        <family val="2"/>
        <scheme val="minor"/>
      </rPr>
      <t>Basic and Translational Research Grants</t>
    </r>
    <r>
      <rPr>
        <sz val="11"/>
        <color theme="1"/>
        <rFont val="Calibri"/>
        <family val="2"/>
        <scheme val="minor"/>
      </rPr>
      <t xml:space="preserve">
</t>
    </r>
    <r>
      <rPr>
        <sz val="10"/>
        <color theme="1"/>
        <rFont val="Calibri"/>
        <family val="2"/>
        <scheme val="minor"/>
      </rPr>
      <t xml:space="preserve">For many years the Foundation has enjoyed special recognition in the research community in supporting “basic” scientific research, realizing that true transformative breakthroughs usually occur after a thorough understanding of the fundamental mechanisms underlying natural phenomena. More recently, and with the advent of newer investigative methodologies, technology, and tools, the Foundation now embraces innovative translational research proposals.
</t>
    </r>
    <r>
      <rPr>
        <b/>
        <sz val="10"/>
        <color theme="1"/>
        <rFont val="Calibri"/>
        <family val="2"/>
        <scheme val="minor"/>
      </rPr>
      <t>Guidelines:</t>
    </r>
    <r>
      <rPr>
        <sz val="10"/>
        <color theme="1"/>
        <rFont val="Calibri"/>
        <family val="2"/>
        <scheme val="minor"/>
      </rPr>
      <t xml:space="preserve">
- The Foundation primarily supports basic science, ideally with potential translational applications.
- Immunology, microbiome, genomics, structural biology, cellular physiology, neuroscience, etc. are some noteworthy examples of current research support. Plant Biology research and Oceanography related research will not be considered for support.
- As technology continues to advance, it is apparent that investigations in the area of basic science and translational research may become more and more reliant on collaborative, interdisciplinary projects. It is important to note that any interdisciplinary project proposals may require additional information regarding collaborator(s)’ achievements, and relevant expertise.
- Requests for funding previously federally supported research, and/or applications pending federal approval will not be accorded priority consideration.
- Requests for support of clinical trials or drug discovery will not be approved.
- Grant duration should be three years.
- The Foundation’s grant award is not intended to be utilized for purchasing capital equipment (“bricks-and-mortar”) for the lab and is intended only to support the actual investigation. It is the Foundation’s assumption and expectation that capital equipment must be provided by the research institution or university.
- Indirect Costs for the proposed project cannot exceed 10%.
</t>
    </r>
    <r>
      <rPr>
        <b/>
        <sz val="10"/>
        <color rgb="FFFF0000"/>
        <rFont val="Calibri"/>
        <family val="2"/>
        <scheme val="minor"/>
      </rPr>
      <t>LIMITED SUBMISSION</t>
    </r>
    <r>
      <rPr>
        <sz val="10"/>
        <color theme="1"/>
        <rFont val="Calibri"/>
        <family val="2"/>
        <scheme val="minor"/>
      </rPr>
      <t xml:space="preserve">
</t>
    </r>
    <r>
      <rPr>
        <b/>
        <sz val="10"/>
        <color theme="1"/>
        <rFont val="Calibri"/>
        <family val="2"/>
        <scheme val="minor"/>
      </rPr>
      <t>[Letter of Intent]</t>
    </r>
  </si>
  <si>
    <r>
      <t xml:space="preserve">Next LOI deadline is April 15, 2022. </t>
    </r>
    <r>
      <rPr>
        <b/>
        <sz val="10"/>
        <color rgb="FFFF0000"/>
        <rFont val="Calibri"/>
        <family val="2"/>
        <scheme val="minor"/>
      </rPr>
      <t>Institutions are limited to four applications each cycle.</t>
    </r>
  </si>
  <si>
    <t>American Lung Association</t>
  </si>
  <si>
    <r>
      <rPr>
        <b/>
        <sz val="11"/>
        <color theme="1"/>
        <rFont val="Calibri"/>
        <family val="2"/>
        <scheme val="minor"/>
      </rPr>
      <t>Allergic Respiratory Diseases Award</t>
    </r>
    <r>
      <rPr>
        <sz val="11"/>
        <color theme="1"/>
        <rFont val="Calibri"/>
        <family val="2"/>
        <scheme val="minor"/>
      </rPr>
      <t xml:space="preserve">
</t>
    </r>
    <r>
      <rPr>
        <sz val="10"/>
        <color theme="1"/>
        <rFont val="Calibri"/>
        <family val="2"/>
        <scheme val="minor"/>
      </rPr>
      <t>A long-standing joint effort between the American Lung Association and the American Academy of Allergy, Asthma &amp; Immunology to encourage and support early-stage investigators with a primary faculty appointment in an allergy/immunology division or section, to conduct research into advancing the understanding of allergic respiratory disease.</t>
    </r>
  </si>
  <si>
    <r>
      <rPr>
        <b/>
        <sz val="11"/>
        <color theme="1"/>
        <rFont val="Calibri"/>
        <family val="2"/>
        <scheme val="minor"/>
      </rPr>
      <t>Catalyst Award</t>
    </r>
    <r>
      <rPr>
        <sz val="11"/>
        <color theme="1"/>
        <rFont val="Calibri"/>
        <family val="2"/>
        <scheme val="minor"/>
      </rPr>
      <t xml:space="preserve">
</t>
    </r>
    <r>
      <rPr>
        <sz val="10"/>
        <color theme="1"/>
        <rFont val="Calibri"/>
        <family val="2"/>
        <scheme val="minor"/>
      </rPr>
      <t>This award champions the next generation of scientists who are ascending toward independence by supporting mentored-investigators who are conducting basic science, behavioral, clinical or translational research into lung health.</t>
    </r>
  </si>
  <si>
    <r>
      <rPr>
        <b/>
        <sz val="11"/>
        <color theme="1"/>
        <rFont val="Calibri"/>
        <family val="2"/>
        <scheme val="minor"/>
      </rPr>
      <t>Dalsemer Award</t>
    </r>
    <r>
      <rPr>
        <sz val="11"/>
        <color theme="1"/>
        <rFont val="Calibri"/>
        <family val="2"/>
        <scheme val="minor"/>
      </rPr>
      <t xml:space="preserve">
</t>
    </r>
    <r>
      <rPr>
        <sz val="10"/>
        <color theme="1"/>
        <rFont val="Calibri"/>
        <family val="2"/>
        <scheme val="minor"/>
      </rPr>
      <t>This is a mentored award meant to provide seed monies to junior investigators for researching the mechanisms and biology of interstitial lung disease.</t>
    </r>
  </si>
  <si>
    <r>
      <rPr>
        <b/>
        <sz val="11"/>
        <color theme="1"/>
        <rFont val="Calibri"/>
        <family val="2"/>
        <scheme val="minor"/>
      </rPr>
      <t>Innovation Award</t>
    </r>
    <r>
      <rPr>
        <sz val="11"/>
        <color theme="1"/>
        <rFont val="Calibri"/>
        <family val="2"/>
        <scheme val="minor"/>
      </rPr>
      <t xml:space="preserve">
</t>
    </r>
    <r>
      <rPr>
        <sz val="10"/>
        <color theme="1"/>
        <rFont val="Calibri"/>
        <family val="2"/>
        <scheme val="minor"/>
      </rPr>
      <t>This award will support promising independent investigators who are leveraging their existing body of work to conduct basic science, behavioral, clinical, or translational research for lung health.</t>
    </r>
  </si>
  <si>
    <r>
      <rPr>
        <b/>
        <sz val="11"/>
        <color theme="1"/>
        <rFont val="Calibri"/>
        <family val="2"/>
        <scheme val="minor"/>
      </rPr>
      <t>Public Policy Research Award</t>
    </r>
    <r>
      <rPr>
        <sz val="11"/>
        <color theme="1"/>
        <rFont val="Calibri"/>
        <family val="2"/>
        <scheme val="minor"/>
      </rPr>
      <t xml:space="preserve">
</t>
    </r>
    <r>
      <rPr>
        <sz val="10"/>
        <color theme="1"/>
        <rFont val="Calibri"/>
        <family val="2"/>
        <scheme val="minor"/>
      </rPr>
      <t>This mechanism is designed to help stimulate and inform important public policy debates around healthy air and lung disease. This award supports research on and evaluation of existing public policy and programs, as well as projects that inject innovative ideas into public policies impacting lung health.</t>
    </r>
  </si>
  <si>
    <t>Alex's Lemonade Stand Foundation</t>
  </si>
  <si>
    <r>
      <rPr>
        <b/>
        <sz val="11"/>
        <color theme="1"/>
        <rFont val="Calibri"/>
        <family val="2"/>
        <scheme val="minor"/>
      </rPr>
      <t>2022 RUNX1 Early Career Investigator Grant</t>
    </r>
    <r>
      <rPr>
        <sz val="11"/>
        <color theme="1"/>
        <rFont val="Calibri"/>
        <family val="2"/>
        <scheme val="minor"/>
      </rPr>
      <t xml:space="preserve">
</t>
    </r>
    <r>
      <rPr>
        <sz val="10"/>
        <color theme="1"/>
        <rFont val="Calibri"/>
        <family val="2"/>
        <scheme val="minor"/>
      </rPr>
      <t>The RUNX1 Early Career Investigator grant is a three-year award designed to fund research investigating strategies that will lead to the development of therapies that will prevent the transition from pre-leukemia to leukemia for patients with RUNX1-FPD.
The RUNX1 Research Program and ALSF host an annual scientific meeting that brings together grant recipients and other scientists. Grant recipients are expected to present their progress as part of the annual review.
A RUNX1 Early Career Investigator Grant is $180,000 over 3 years (maximum $60,000 per year may be requested).</t>
    </r>
  </si>
  <si>
    <t>Hirsch Foundation</t>
  </si>
  <si>
    <r>
      <rPr>
        <b/>
        <sz val="11"/>
        <color theme="1"/>
        <rFont val="Calibri"/>
        <family val="2"/>
        <scheme val="minor"/>
      </rPr>
      <t>Cryopreservation Research</t>
    </r>
    <r>
      <rPr>
        <sz val="11"/>
        <color theme="1"/>
        <rFont val="Calibri"/>
        <family val="2"/>
        <scheme val="minor"/>
      </rPr>
      <t xml:space="preserve">
</t>
    </r>
    <r>
      <rPr>
        <sz val="10"/>
        <color theme="1"/>
        <rFont val="Calibri"/>
        <family val="2"/>
        <scheme val="minor"/>
      </rPr>
      <t>The Hirsch Foundation’s main area of focus is research on cryobiological methods to preserve viability at low temperatures. Currently we have an open call for research proposals, in particular to fund research in the following areas:
- The reversible cryopreservation of tissues and organs at temperatures below 0°C
- Understanding the mechanisms by which damage to tissues and organs arises during cryopreservation
- Improving procedures and cryoprotective solutions in particular to preserve tissue structure and prevent the formation of ice crystals
Typically, projects will take place within a time frame of 6 months to 2 years, and have a budget of up to EUR 50,000. The decision on funding is made primarily on the basis of a written project description, which is evaluated by the foundation’s scientific advisory board. If the project extends over more than 9 months or has a budget larger than EUR 30,000, we ask for it to be split up into two or more phases. A short written report will be expected at the end of each phase as condition for payout of the next phase. In general, projects where part of the funding (e.g. for personnel) comes from other sources or co-sponsored projects are preferred.</t>
    </r>
  </si>
  <si>
    <t>Collins Medical Trust</t>
  </si>
  <si>
    <r>
      <rPr>
        <b/>
        <sz val="11"/>
        <color theme="1"/>
        <rFont val="Calibri"/>
        <family val="2"/>
        <scheme val="minor"/>
      </rPr>
      <t>January Grant Cycle</t>
    </r>
    <r>
      <rPr>
        <sz val="11"/>
        <color theme="1"/>
        <rFont val="Calibri"/>
        <family val="2"/>
        <scheme val="minor"/>
      </rPr>
      <t xml:space="preserve">
</t>
    </r>
    <r>
      <rPr>
        <sz val="10"/>
        <color theme="1"/>
        <rFont val="Calibri"/>
        <family val="2"/>
        <scheme val="minor"/>
      </rPr>
      <t xml:space="preserve">The Trust exists to aid, further promote, develop, encourage and sponsor research, experiment and work in the cause, cure, and treatment of human disease or in any field of medial research, and to aid, further, and promote medical education. Early career investigators (e.g., postdoctoral fellows and assistant professors) will be prioritized. They must be proposing projects that position them for future funding and must be clearly supported by their mentor(s). Research involving human subjects, animals or recombinant DNA must be approved by the appropriate institutional review board (IRB/IACUC/IBC). Investigators are encouraged to have this approval in process or completed at the time of application. No funds will be distributed until IRB/IACUC/IBC approval is obtained; although awards are made, the actual spending only commences upon approval of the relevant institutional review board.
</t>
    </r>
  </si>
  <si>
    <t>Prolacta Bioscience Foundation</t>
  </si>
  <si>
    <r>
      <rPr>
        <b/>
        <sz val="11"/>
        <color theme="1"/>
        <rFont val="Calibri"/>
        <family val="2"/>
        <scheme val="minor"/>
      </rPr>
      <t>Human Health and Development Grants</t>
    </r>
    <r>
      <rPr>
        <sz val="11"/>
        <color theme="1"/>
        <rFont val="Calibri"/>
        <family val="2"/>
        <scheme val="minor"/>
      </rPr>
      <t xml:space="preserve">
</t>
    </r>
    <r>
      <rPr>
        <sz val="10"/>
        <color theme="1"/>
        <rFont val="Calibri"/>
        <family val="2"/>
        <scheme val="minor"/>
      </rPr>
      <t xml:space="preserve">The Prolacta Bioscience Foundation was created in 2019 to advance science and strengthen the communities in which Prolacta employees work and live. Our foundation provides financial and volunteer support to nonprofit partners working to promote the understanding of human health and development, empower parents and nurture our local communities.
</t>
    </r>
    <r>
      <rPr>
        <b/>
        <sz val="10"/>
        <color theme="1"/>
        <rFont val="Calibri"/>
        <family val="2"/>
        <scheme val="minor"/>
      </rPr>
      <t>Promote the Understanding of Human Health and Development</t>
    </r>
    <r>
      <rPr>
        <sz val="10"/>
        <color theme="1"/>
        <rFont val="Calibri"/>
        <family val="2"/>
        <scheme val="minor"/>
      </rPr>
      <t xml:space="preserve"> – We support educational and outreach efforts that improve the health of infants and children, thereby supporting healthier families and neighborhoods.
</t>
    </r>
    <r>
      <rPr>
        <b/>
        <sz val="10"/>
        <color theme="1"/>
        <rFont val="Calibri"/>
        <family val="2"/>
        <scheme val="minor"/>
      </rPr>
      <t>Empower Parents</t>
    </r>
    <r>
      <rPr>
        <sz val="10"/>
        <color theme="1"/>
        <rFont val="Calibri"/>
        <family val="2"/>
        <scheme val="minor"/>
      </rPr>
      <t xml:space="preserve"> – We want to empower parents, particularly those who are disadvantaged, in the areas of neonatal care and infant nutrition to decrease social, behavioral, and health risk factors that affect birth outcomes and contribute to infant mortality.
If your proposal is denied funding, you may resubmit a funding request for the following calendar year.</t>
    </r>
  </si>
  <si>
    <t>Next opportunity February 28, 2022</t>
  </si>
  <si>
    <t>Simons Foundation Autism Research Initiative (SFARI)</t>
  </si>
  <si>
    <r>
      <rPr>
        <b/>
        <sz val="11"/>
        <color theme="1"/>
        <rFont val="Calibri"/>
        <family val="2"/>
        <scheme val="minor"/>
      </rPr>
      <t>SPARK Research Match Diversity, Equity, and Inclusivity</t>
    </r>
    <r>
      <rPr>
        <sz val="11"/>
        <color theme="1"/>
        <rFont val="Calibri"/>
        <family val="2"/>
        <scheme val="minor"/>
      </rPr>
      <t xml:space="preserve">
</t>
    </r>
    <r>
      <rPr>
        <sz val="10"/>
        <color theme="1"/>
        <rFont val="Calibri"/>
        <family val="2"/>
        <scheme val="minor"/>
      </rPr>
      <t xml:space="preserve">SPARK (Simons Foundation Powering Autism Research for Knowledge) is the world’s largest research study on autism. The SPARK Research Match Diversity, Equity and Inclusivity RFA aims to address historic disparities in research participation by Black or African American individuals by soliciting studies on autism that recruit Black or African American participants. Funding will provide per-person participant incentive (e-gift cards) for participation in projects that utilize SPARK Research Match to recruit participants into new research studies.
The maximum budget is $20,000 in per-person incentive funding per study.
</t>
    </r>
  </si>
  <si>
    <t>The Elsa U. Pardee Foundation</t>
  </si>
  <si>
    <r>
      <rPr>
        <b/>
        <sz val="11"/>
        <color theme="1"/>
        <rFont val="Calibri"/>
        <family val="2"/>
        <scheme val="minor"/>
      </rPr>
      <t>Cancer Research Grants</t>
    </r>
    <r>
      <rPr>
        <sz val="11"/>
        <color theme="1"/>
        <rFont val="Calibri"/>
        <family val="2"/>
        <scheme val="minor"/>
      </rPr>
      <t xml:space="preserve">
</t>
    </r>
    <r>
      <rPr>
        <sz val="10"/>
        <color theme="1"/>
        <rFont val="Calibri"/>
        <family val="2"/>
        <scheme val="minor"/>
      </rPr>
      <t>The Elsa U. Pardee Foundation funds research to investigators in United States non-profit institutions proposing research directed toward identifying new treatments or cures for cancer. The Foundation funds projects for a one year period which will allow establishment of capabilities of new cancer researchers, or new cancer approaches by established cancer researchers. It is anticipated that this early stage funding by the Foundation may lead to subsequent and expanded support using government agency funding. Project relevance to cancer detection, treatment, or cure should be clearly identified. By design, there are no limits set on the grant amount that can be requested. It must be reasonably and clearly supported by the scope of the project outlined in the application. Applications requesting more than 5% overhead are usually not considered. Papers verifying nonprofit status and relevant human subject and experimental animal treatment approvals from the recipient institution will be requested prior to project initiation. A final report summarizing financial expenditure and research achievement is required. 
Recent awards range from $81,000 to $187,000.</t>
    </r>
  </si>
  <si>
    <t>Next deadline April 30, 2022.</t>
  </si>
  <si>
    <t>American Association for Cancer Research</t>
  </si>
  <si>
    <r>
      <rPr>
        <b/>
        <sz val="11"/>
        <color theme="1"/>
        <rFont val="Calibri"/>
        <family val="2"/>
        <scheme val="minor"/>
      </rPr>
      <t>AACR Breast Cancer Research Fellowships</t>
    </r>
    <r>
      <rPr>
        <sz val="11"/>
        <color theme="1"/>
        <rFont val="Calibri"/>
        <family val="2"/>
        <scheme val="minor"/>
      </rPr>
      <t xml:space="preserve">
</t>
    </r>
    <r>
      <rPr>
        <sz val="10"/>
        <color theme="1"/>
        <rFont val="Calibri"/>
        <family val="2"/>
        <scheme val="minor"/>
      </rPr>
      <t>The AACR Breast Cancer Research Fellowships represent a joint effort to encourage and support postdoctoral or clinical research fellows to conduct breast cancer research and to establish a successful career path in this field. The research proposed for funding may be basic, translational, clinical, or epidemiological in nature and must have direct applicability and relevance to breast cancer.
These fellowships provide two-year grants of $120,000 to support the salary and benefits of the fellow while working on mentored breast cancer research. A partial amount of funds may be designated for non-personnel expenses, such as research/laboratory supplies, equipment, publication charges for manuscripts that pertain directly to the funded project, and other research expenses. Indirect costs are not permitted.</t>
    </r>
  </si>
  <si>
    <r>
      <rPr>
        <b/>
        <sz val="11"/>
        <color theme="1"/>
        <rFont val="Calibri"/>
        <family val="2"/>
        <scheme val="minor"/>
      </rPr>
      <t>AACR Immuno-oncology Research Fellowships</t>
    </r>
    <r>
      <rPr>
        <sz val="11"/>
        <color theme="1"/>
        <rFont val="Calibri"/>
        <family val="2"/>
        <scheme val="minor"/>
      </rPr>
      <t xml:space="preserve">
</t>
    </r>
    <r>
      <rPr>
        <sz val="10"/>
        <color theme="1"/>
        <rFont val="Calibri"/>
        <family val="2"/>
        <scheme val="minor"/>
      </rPr>
      <t>The AACR Immuno-oncology Research Fellowships represent a joint effort to encourage and support postdoctoral or clinical research fellows to conduct immuno-oncology research and to establish a successful career path in this field. The research proposed for funding may be basic, translational, clinical, or epidemiological in nature and must have direct applicability and relevance to immuno-oncology.
These fellowships provide two-year grants of $120,000 to support the salary and benefits of the fellow while working on mentored immuno-oncology research. A partial amount of funds may be designated for non-personnel expenses, such as research/laboratory supplies, equipment, publication charges for manuscripts that pertain directly to the funded project, and other research expenses.</t>
    </r>
  </si>
  <si>
    <r>
      <rPr>
        <b/>
        <sz val="11"/>
        <color theme="1"/>
        <rFont val="Calibri"/>
        <family val="2"/>
        <scheme val="minor"/>
      </rPr>
      <t>AACR-Ocular Melanoma Foundation Career Development Award, in honor of Robert C. Allen, MD</t>
    </r>
    <r>
      <rPr>
        <sz val="11"/>
        <color theme="1"/>
        <rFont val="Calibri"/>
        <family val="2"/>
        <scheme val="minor"/>
      </rPr>
      <t xml:space="preserve">
</t>
    </r>
    <r>
      <rPr>
        <sz val="10"/>
        <color theme="1"/>
        <rFont val="Calibri"/>
        <family val="2"/>
        <scheme val="minor"/>
      </rPr>
      <t>The AACR-Ocular Melanoma Foundation Career Development Award, in honor of Robert C. Allen, MD represents a joint effort to encourage and support junior faculty to conduct ocular/uveal melanoma research and establish a successful career path in ophthalmology, ocular oncology, uveal melanoma biology, or a similar field.
The grant provides $150,000 over two years for expenses related to the research project, which may include salary and benefits of the grant recipient and any collaborator, postdoctoral or clinical research fellows, graduate students (including tuition costs associated with graduate students’ education and training), or research assistants; research/laboratory supplies; equipment; publication charges for manuscripts that pertain directly to the funded project; and other research expenses. Indirect costs are not permitted.</t>
    </r>
  </si>
  <si>
    <r>
      <rPr>
        <b/>
        <sz val="11"/>
        <color theme="1"/>
        <rFont val="Calibri"/>
        <family val="2"/>
        <scheme val="minor"/>
      </rPr>
      <t>Cancer Disparities Research Fellowships</t>
    </r>
    <r>
      <rPr>
        <sz val="11"/>
        <color theme="1"/>
        <rFont val="Calibri"/>
        <family val="2"/>
        <scheme val="minor"/>
      </rPr>
      <t xml:space="preserve">
</t>
    </r>
    <r>
      <rPr>
        <sz val="10"/>
        <color theme="1"/>
        <rFont val="Calibri"/>
        <family val="2"/>
        <scheme val="minor"/>
      </rPr>
      <t>The AACR Cancer Disparities Research Fellowships represent an effort to encourage and support postdoctoral or clinical research fellows to conduct cancer disparities research and to establish a successful career path in this field. The research proposed for funding may be basic, translational, clinical, or epidemiological in nature and must have direct applicability and relevance to cancer disparities.
These fellowships provide two-year grants of $120,000 to support the salary and benefits of the fellow while working on mentored cancer disparities research. A partial amount of funds may be designated for non-personnel expenses, such as research/laboratory supplies, equipment, publication charges for manuscripts that pertain directly to the funded project, and other research expenses. However, grant funds cannot be used to compensate for clinical practice with patients or for indirect costs.</t>
    </r>
  </si>
  <si>
    <t>The Marfan Foundation</t>
  </si>
  <si>
    <r>
      <rPr>
        <b/>
        <sz val="11"/>
        <color theme="1"/>
        <rFont val="Calibri"/>
        <family val="2"/>
        <scheme val="minor"/>
      </rPr>
      <t>Innovators Award</t>
    </r>
    <r>
      <rPr>
        <sz val="11"/>
        <color theme="1"/>
        <rFont val="Calibri"/>
        <family val="2"/>
        <scheme val="minor"/>
      </rPr>
      <t xml:space="preserve">
</t>
    </r>
    <r>
      <rPr>
        <sz val="10"/>
        <color theme="1"/>
        <rFont val="Calibri"/>
        <family val="2"/>
        <scheme val="minor"/>
      </rPr>
      <t>This award is for faculty members to explore an innovative concept in “translational” science that has applicability to improving human health. Examples could include fundamental research, diagnostic tests, biomarkers, biomedical engineering advances, and imaging advances. Collection of data for improved evidence-based medical guidance are of great interest. This award is for $100,000 over two years ($50,000 per year).</t>
    </r>
  </si>
  <si>
    <r>
      <rPr>
        <b/>
        <sz val="11"/>
        <color theme="1"/>
        <rFont val="Calibri"/>
        <family val="2"/>
        <scheme val="minor"/>
      </rPr>
      <t>Collaborative Sciences Award</t>
    </r>
    <r>
      <rPr>
        <sz val="11"/>
        <color theme="1"/>
        <rFont val="Calibri"/>
        <family val="2"/>
        <scheme val="minor"/>
      </rPr>
      <t xml:space="preserve">
</t>
    </r>
    <r>
      <rPr>
        <sz val="10"/>
        <color theme="1"/>
        <rFont val="Calibri"/>
        <family val="2"/>
        <scheme val="minor"/>
      </rPr>
      <t xml:space="preserve">Fosters innovative collaborative approaches to research projects that propose novel pairings of investigators from at least two broadly disparate disciplines.  At least one Co-PI must work in a field outside cardiovascular disease and stroke.
</t>
    </r>
    <r>
      <rPr>
        <b/>
        <sz val="10"/>
        <color theme="1"/>
        <rFont val="Calibri"/>
        <family val="2"/>
        <scheme val="minor"/>
      </rPr>
      <t>[Letter of Intent]</t>
    </r>
  </si>
  <si>
    <r>
      <rPr>
        <b/>
        <sz val="11"/>
        <color theme="1"/>
        <rFont val="Calibri"/>
        <family val="2"/>
        <scheme val="minor"/>
      </rPr>
      <t>AACR-QuadW Foundation Sarcoma Research Fellowship in Memory of Willie Tichenor</t>
    </r>
    <r>
      <rPr>
        <sz val="11"/>
        <color theme="1"/>
        <rFont val="Calibri"/>
        <family val="2"/>
        <scheme val="minor"/>
      </rPr>
      <t xml:space="preserve">
</t>
    </r>
    <r>
      <rPr>
        <sz val="10"/>
        <color theme="1"/>
        <rFont val="Calibri"/>
        <family val="2"/>
        <scheme val="minor"/>
      </rPr>
      <t>AACR-QuadW Foundation Sarcoma Research Fellowship in Memory of Willie Tichenor represents a joint effort to encourage and support a postdoctoral or clinical research fellow to conduct translational or clinical sarcoma research and to establish a successful career path in this field.
The fellowship provides a one-year grant of $50,000 to support the salary and benefits of the fellow while working on a mentored sarcoma research project. A partial amount of funds may be designated for non-personnel expenses, such as research/laboratory supplies, equipment, publication charges for manuscripts that pertain directly to the funded project, and other research expenses.</t>
    </r>
  </si>
  <si>
    <r>
      <rPr>
        <b/>
        <sz val="11"/>
        <color theme="1"/>
        <rFont val="Calibri"/>
        <family val="2"/>
        <scheme val="minor"/>
      </rPr>
      <t>AHA Institutional Research Enhancement Award (AIREA)</t>
    </r>
    <r>
      <rPr>
        <sz val="11"/>
        <color theme="1"/>
        <rFont val="Calibri"/>
        <family val="2"/>
        <scheme val="minor"/>
      </rPr>
      <t xml:space="preserve">
</t>
    </r>
    <r>
      <rPr>
        <sz val="10"/>
        <color theme="1"/>
        <rFont val="Calibri"/>
        <family val="2"/>
        <scheme val="minor"/>
      </rPr>
      <t>To support small-scale research projects related to cardiovascular and cerebrovascular diseases at educational institutions that provide baccalaureate or advanced degrees but that have not been major recipients of National Institutes of Health (NIH) support.</t>
    </r>
  </si>
  <si>
    <r>
      <rPr>
        <b/>
        <sz val="11"/>
        <color theme="1"/>
        <rFont val="Calibri"/>
        <family val="2"/>
        <scheme val="minor"/>
      </rPr>
      <t>Postdoctoral Diversity Enrichment Program</t>
    </r>
    <r>
      <rPr>
        <sz val="11"/>
        <color theme="1"/>
        <rFont val="Calibri"/>
        <family val="2"/>
        <scheme val="minor"/>
      </rPr>
      <t xml:space="preserve">
</t>
    </r>
    <r>
      <rPr>
        <sz val="10"/>
        <color theme="1"/>
        <rFont val="Calibri"/>
        <family val="2"/>
        <scheme val="minor"/>
      </rPr>
      <t>Postdoctoral Diversity Enrichment Program (PDEP) provides a total of $60,000 over three years to support the career development activities for underrepresented minority postdoctoral fellows in a degree-granting institution in the United States or Canada whose training and professional development are guided by mentors committed to helping them advance to stellar careers in biomedical or medical research.</t>
    </r>
  </si>
  <si>
    <r>
      <rPr>
        <b/>
        <sz val="11"/>
        <color theme="1"/>
        <rFont val="Calibri"/>
        <family val="2"/>
        <scheme val="minor"/>
      </rPr>
      <t>Established Investigator Award</t>
    </r>
    <r>
      <rPr>
        <sz val="11"/>
        <color theme="1"/>
        <rFont val="Calibri"/>
        <family val="2"/>
        <scheme val="minor"/>
      </rPr>
      <t xml:space="preserve">
</t>
    </r>
    <r>
      <rPr>
        <sz val="10"/>
        <color theme="1"/>
        <rFont val="Calibri"/>
        <family val="2"/>
        <scheme val="minor"/>
      </rPr>
      <t xml:space="preserve">Supports investigators (typically at the associate professor level) with unusual promise and established records of accomplishments. Candidates have a demonstrated commitment to cardiovascular or cerebrovascular science disciplines that support the AHA’s mission.
</t>
    </r>
    <r>
      <rPr>
        <b/>
        <sz val="10"/>
        <color theme="1"/>
        <rFont val="Calibri"/>
        <family val="2"/>
        <scheme val="minor"/>
      </rPr>
      <t>[Letter of Intent]</t>
    </r>
  </si>
  <si>
    <t>Bill &amp; Melinda Gates Foundation</t>
  </si>
  <si>
    <r>
      <rPr>
        <b/>
        <sz val="11"/>
        <color theme="1"/>
        <rFont val="Calibri"/>
        <family val="2"/>
        <scheme val="minor"/>
      </rPr>
      <t>Grand Challenges Global Call-to-Action</t>
    </r>
    <r>
      <rPr>
        <sz val="11"/>
        <color theme="1"/>
        <rFont val="Calibri"/>
        <family val="2"/>
        <scheme val="minor"/>
      </rPr>
      <t xml:space="preserve">
</t>
    </r>
    <r>
      <rPr>
        <sz val="10"/>
        <color theme="1"/>
        <rFont val="Calibri"/>
        <family val="2"/>
        <scheme val="minor"/>
      </rPr>
      <t xml:space="preserve">In 2021, the Gates Foundation launched Grand Challenges Global Call-to-Action to build on lessons from the COVID-19 pandemic and fund cutting-edge science projects that together advance high-priority global health objectives while supporting and expanding a locally-led research and development ecosystem with a balance of women investigators. Through a long-term approach to enable transformational partnerships, it will invest in platforms that link the local institutions that train and connect innovators, and it will directly support the local people that co-create and implement global health programs. Program (funding level):
•	Building Malaria Modeling Capacity in Sub-Saharan Africa ($1,000,000)
•	Digital Health Services for Pregnant Women to Support Antenatal Risk Stratification in Sub-Saharan Africa ($500,000)
•	Innovations in Eliminating Neglected Tropical Diseases ($200,000)
•	Strengthening Data Science Capacity and the Ecosystem: Enable Data-Centered Public Health Interventions ($250,000)
</t>
    </r>
  </si>
  <si>
    <t>variable</t>
  </si>
  <si>
    <t>Bill &amp; Melinda Gates Foundation
Chan Zuckerberg Initiative</t>
  </si>
  <si>
    <r>
      <rPr>
        <b/>
        <sz val="11"/>
        <color theme="1"/>
        <rFont val="Calibri"/>
        <family val="2"/>
        <scheme val="minor"/>
      </rPr>
      <t>Grand Challenges: Metagenomic Next Generation Sequencing to Detect, Identify, and Characterize Pathogens</t>
    </r>
    <r>
      <rPr>
        <sz val="11"/>
        <color theme="1"/>
        <rFont val="Calibri"/>
        <family val="2"/>
        <scheme val="minor"/>
      </rPr>
      <t xml:space="preserve">
</t>
    </r>
    <r>
      <rPr>
        <sz val="10"/>
        <color theme="1"/>
        <rFont val="Calibri"/>
        <family val="2"/>
        <scheme val="minor"/>
      </rPr>
      <t xml:space="preserve">Next generation sequencing (NGS) has proven to be indispensable in the current SARS-CoV2 pandemic, from pathogen discovery to variant characterization to novel vaccine development in record-time. Through this Grand Challenge, the Bill and Melinda Gates Foundation and Chan Zuckerberg Initiative will jointly offer funding for 10 scientific groups to explore the identification, characterization, and context of infectious disease in LMIC settings.
This partnership will provide highly specialized training in biosample preparation and sequencing to technical staff from awardee global health centers. Trainees will learn to use the open-source, open-access IDseq software developed by the Chan Zuckerberg Initiative (CZI) for the global health community to upload and analyze sequencing data, among other software such as Nextstrain. This Grand Challenges (GC) award will support travel and accommodation of grantees to San Francisco for training at the CZ Biohub, and the following items: 1) a sequencer suitable for the global health environment[1], 2) a dedicated sequencing technician, and 3) sequencing reagents for the duration of the award. 
</t>
    </r>
  </si>
  <si>
    <t>Klingenstein Philanthropies</t>
  </si>
  <si>
    <r>
      <rPr>
        <b/>
        <sz val="11"/>
        <color theme="1"/>
        <rFont val="Calibri"/>
        <family val="2"/>
        <scheme val="minor"/>
      </rPr>
      <t>Addressing Access to Care</t>
    </r>
    <r>
      <rPr>
        <sz val="11"/>
        <color theme="1"/>
        <rFont val="Calibri"/>
        <family val="2"/>
        <scheme val="minor"/>
      </rPr>
      <t xml:space="preserve">
</t>
    </r>
    <r>
      <rPr>
        <sz val="10"/>
        <color theme="1"/>
        <rFont val="Calibri"/>
        <family val="2"/>
        <scheme val="minor"/>
      </rPr>
      <t>We are soliciting applications for academic investigators conducting research to demonstrate the benefits of novel mental health care delivery methods or prevention approaches. We are particularly interested in funding applications that build on promising pilot work and aim to develop larger demonstration projects.
In particular, KTGF is interested in improving access to mental health care for children and adolescents through the use of novel models or promising approaches, including (but not limited to) expanding the number of professional and paraprofessional treatment personnel who are trained to deliver mental health services, delivering care in non-psychiatric settings (e.g., primary care, schools, home, or other novel settings), digital technology (e.g., the internet, apps for cell phones), and approaches that help parents access care for their children. Primary outcomes should include the measurement of improved access and/or reduced time to service delivery. We are also interested in the following secondary outcomes: minimizing the burdens and maladaptive behaviors associated with mental health problems in children; decreasing the development of secondary co-morbid disorders; improving educational, relational and health outcomes; and enhancing youth and family functioning.
The foundation expects to make up to two grant awards. Each award will be in the amount of $50,000 per year over a two-year period, for a total of $100,000 per grant.</t>
    </r>
  </si>
  <si>
    <t>JAMS Foundation
Association for Conflict Resolution (ACR)</t>
  </si>
  <si>
    <r>
      <rPr>
        <b/>
        <sz val="11"/>
        <color theme="1"/>
        <rFont val="Calibri"/>
        <family val="2"/>
        <scheme val="minor"/>
      </rPr>
      <t xml:space="preserve">The JAMS Foundation/ACR Initiative for Students and Youth
</t>
    </r>
    <r>
      <rPr>
        <sz val="10"/>
        <color theme="1"/>
        <rFont val="Calibri"/>
        <family val="2"/>
        <scheme val="minor"/>
      </rPr>
      <t>The JAMS Foundation/ACR Initiative for Students and Youth provides grants for conflict prevention and dispute resolution programs for pre-K-12 students and for adults working with youth populations in ways that directly transfer conflict resolution education (CRE) skills from adults to youth. The focus for 2022 is on utilizing conflict resolution education and training for youth to create opportunities to prevent and manage conflict in the following settings: foster care, homeless shelters, domestic violence shelters, school and after-school programs, and youth correctional facilities. Grants will range from $15,000 to $40,000. Initial project idea descriptions must be submitted by January 14, 2022; invited full proposals will be due May 20, 2022. (An informational conference call will be held on November 22, 2021, at 4 pm EST. Attendance is strongly advised.) Visit the JAMS Foundation website to download the 2022 Notice of Funding Availability.</t>
    </r>
  </si>
  <si>
    <t>Johnson &amp; Johnson</t>
  </si>
  <si>
    <r>
      <rPr>
        <b/>
        <sz val="11"/>
        <color theme="1"/>
        <rFont val="Calibri"/>
        <family val="2"/>
        <scheme val="minor"/>
      </rPr>
      <t>Immunology Innovations QuickFire Challenge: Precision Medicine in Immune-Mediated Disease</t>
    </r>
    <r>
      <rPr>
        <sz val="11"/>
        <color theme="1"/>
        <rFont val="Calibri"/>
        <family val="2"/>
        <scheme val="minor"/>
      </rPr>
      <t xml:space="preserve">
</t>
    </r>
    <r>
      <rPr>
        <sz val="10"/>
        <color theme="1"/>
        <rFont val="Calibri"/>
        <family val="2"/>
        <scheme val="minor"/>
      </rPr>
      <t>Nearly 4% of the world’s population is affected by one of more than 80 different autoimmune diseases, according to the National Stem Cell Foundation, and incidence is rising.
However, of the 30 million patients diagnosed with moderate-to-severe forms of chronic immune diseases, only 5 million receive advanced therapies and only 2 million experience adequate responses.[1] A key barrier to the development of novel therapies and treatment paradigms has been the complexity and heterogeneity of these diseases, which consist of different disease states with distinct unmet medical need and biology. [2]
Through scientific advances in the understanding of disease pathophysiology in different tissues and organs and the identification of biomarkers for mechanistic stratification, we might be able to develop new medicines with mechanisms of action tailored to differentiated patient populations.
To inspire these precision medicine innovations, Johnson &amp; Johnson Innovation LLC, together with Janssen Research &amp; Development LLC, is launching the Immunology Innovations QuickFire Challenge. Innovators with transformative potential solutions to help or aim to advance precision medicine approaches in immune-mediated disease are invited to apply.
Specific disease areas of focus for this challenge include gastroenterology, rheumatology, dermatology, fetal-maternal diseases, autoantibody-mediated diseases, and other immune-mediated diseases where a stratified approach has the potential to be transformational for patients.
The innovator(s) with the best idea, therapy or technology, or novel approach will receive up to a total of $500,000 in grant funding, access to the global Johnson &amp; Johnson Innovation – JLABS (‘JLABS’) network and mentorship from experts across the Johnson &amp; Johnson Family of Companies.</t>
    </r>
    <r>
      <rPr>
        <sz val="11"/>
        <color theme="1"/>
        <rFont val="Calibri"/>
        <family val="2"/>
        <scheme val="minor"/>
      </rPr>
      <t xml:space="preserve">
</t>
    </r>
  </si>
  <si>
    <t>Morris Animal Foundation</t>
  </si>
  <si>
    <r>
      <rPr>
        <b/>
        <sz val="11"/>
        <color theme="1"/>
        <rFont val="Calibri"/>
        <family val="2"/>
        <scheme val="minor"/>
      </rPr>
      <t>Limb-Sparing Treatments for Osteosarcoma in Giant-Breed Dogs</t>
    </r>
    <r>
      <rPr>
        <sz val="11"/>
        <color theme="1"/>
        <rFont val="Calibri"/>
        <family val="2"/>
        <scheme val="minor"/>
      </rPr>
      <t xml:space="preserve">
</t>
    </r>
    <r>
      <rPr>
        <sz val="10"/>
        <color theme="1"/>
        <rFont val="Calibri"/>
        <family val="2"/>
        <scheme val="minor"/>
      </rPr>
      <t>The mission of Morris Animal Foundation is to bridge science and resources to advance the health of animals. This request for proposals is part of our Donor-Inspired Study program. This program allows individual donors to directly support a research topic they have a passion for, and for which there is a pressing need. 
This grant is being funded by Dr. Fay Cho, a long-time lover of Saint Bernards, in memory of Biscotti, a beloved dog she lost to osteosarcoma. Working closely with the Foundation, Cho chose to direct funds to research aimed at improving the success of limb-sparing treatment options for Saint Bernards and other giant breeds.
We are seeking innovative research likely to make a material difference to clinical options and survival times for dogs with appendicular osteosarcoma who are not good candidates for amputation. The donor is interested in clinical trials, including but not limited to Saint Bernards.
The budget cannot exceed $150,000.</t>
    </r>
  </si>
  <si>
    <t>Allen Foundation, Inc.</t>
  </si>
  <si>
    <r>
      <rPr>
        <b/>
        <sz val="11"/>
        <color theme="1"/>
        <rFont val="Calibri"/>
        <family val="2"/>
        <scheme val="minor"/>
      </rPr>
      <t>Human Nutrition Research Grants</t>
    </r>
    <r>
      <rPr>
        <sz val="11"/>
        <color theme="1"/>
        <rFont val="Calibri"/>
        <family val="2"/>
        <scheme val="minor"/>
      </rPr>
      <t xml:space="preserve">
</t>
    </r>
    <r>
      <rPr>
        <sz val="10"/>
        <color theme="1"/>
        <rFont val="Calibri"/>
        <family val="2"/>
        <scheme val="minor"/>
      </rPr>
      <t>The policies and priorities of Allen Foundation, Inc.:
       - To make grants to fund relevant nutritional research.
       - To support programs for the education and training of mothers during pregnancy and after the birth of their children, so that good nutritional 
       habits can be formed at an early age.
       - To assist in the training of persons to work as educators and demonstrators of good nutritional practices.
       - To encourage the dissemination of information regarding healthful nutritional practices and habits.
       - In limited situations to make grants to help solve immediate emergency hunger and malnutrition problems.
The connections between diet and health remain a basic and primary priority, and consideration has always been given to projects that benefit nutritional programs in the areas of education, training, and research. Low priority has traditionally been given to proposals that help solve immediate or emergency hunger and malnutrition problems. The foundation does not under any circumstances sponsor professional conferences, seminar tables, discussion panels, or similar events. The foundation welcomes proposals that develop and advance: (1) the inclusion of mandatory courses in nutrition in medical schools; (2) bringing the promise of nutrigenomics or nutritional genomics to realization; and (3) the promotion of environmentally sound, economically viable, socially responsive, and sustainable food and agricultural systems.</t>
    </r>
  </si>
  <si>
    <t>American Society for Reproductive Medicine</t>
  </si>
  <si>
    <r>
      <rPr>
        <b/>
        <sz val="11"/>
        <color theme="1"/>
        <rFont val="Calibri"/>
        <family val="2"/>
        <scheme val="minor"/>
      </rPr>
      <t>ASRM Small Grant</t>
    </r>
    <r>
      <rPr>
        <sz val="11"/>
        <color theme="1"/>
        <rFont val="Calibri"/>
        <family val="2"/>
        <scheme val="minor"/>
      </rPr>
      <t xml:space="preserve">
</t>
    </r>
    <r>
      <rPr>
        <sz val="10"/>
        <color theme="1"/>
        <rFont val="Calibri"/>
        <family val="2"/>
        <scheme val="minor"/>
      </rPr>
      <t>The purpose of these awards is to support mid-career researchers by providing bridge grants and grants that allow for preliminary studies in new areas of research conducted by the investigator. Projects can involve physiological, psychological, biochemical, pharmacological, genetic, environmental, clinical, sociocultural, or pathological investigations. Grants considered will focus on diversity, equity and inclusion related to one of the below listed priority areas:
       - New discoveries in the basic or translational sciences that impact the treatment and understanding of in vitro fertilization.
       - Insights into causes, diagnosis, management, or parthenogenesis of recurrent pregnancy loss
       - The impact of precision medicine on clinical reproductive care
       - Access to reproductive care for underrepresented populations including costs, practical IVF, and sociocultural barriers
Applications must fall within one of these 4 priorities areas to be considered for committee review.</t>
    </r>
  </si>
  <si>
    <t>Whitehall Foundation</t>
  </si>
  <si>
    <r>
      <rPr>
        <b/>
        <sz val="11"/>
        <color theme="1"/>
        <rFont val="Calibri"/>
        <family val="2"/>
        <scheme val="minor"/>
      </rPr>
      <t>Grants-in-Aid</t>
    </r>
    <r>
      <rPr>
        <sz val="11"/>
        <color theme="1"/>
        <rFont val="Calibri"/>
        <family val="2"/>
        <scheme val="minor"/>
      </rPr>
      <t xml:space="preserve">
</t>
    </r>
    <r>
      <rPr>
        <sz val="10"/>
        <color theme="1"/>
        <rFont val="Calibri"/>
        <family val="2"/>
        <scheme val="minor"/>
      </rPr>
      <t xml:space="preserve">The Foundation is currently interested in basic research in neurobiology, defined as follows: 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The Grants-in-Aid program is designed for researchers at the assistant professor level who experience difficulty in competing for research funds because they have not yet become firmly established. Grants-in-Aid can also be made to senior scientists. All applications will be judged on the scientific merit and innovative aspects of the proposal, as well as on past performance and evidence of the applicant’s continued productivity. Grants-in-Aid are awarded for a one-year period and do not exceed $30,000.
Applicants for the grants-in-aid program are reviewed and ranked together with the traditional research grant program.
The Foundation will accept only one letter of intent per twelve month period per investigator.
</t>
    </r>
    <r>
      <rPr>
        <b/>
        <sz val="10"/>
        <color theme="1"/>
        <rFont val="Calibri"/>
        <family val="2"/>
        <scheme val="minor"/>
      </rPr>
      <t>[Letter of Intent]</t>
    </r>
  </si>
  <si>
    <t>Next opportunity April 15, 2022</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</si>
  <si>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Research grants are available to established scientists of all ages working at accredited institutions in the United States. Applications will be judged on the scientific merit and the innovative aspects of the proposal as well as on the competence of the applicant. Research grants of up to three years will be provided. A renewal grant with a maximum of two years is possible, but it will be awarded on a competitive basis. Research grants will not be awarded to investigators who have already received, or expect to receive, substantial support from other sources, even if it is for an unrelated purpose. Research grants are normally $75,000 per year.
The Foundation will accept only one letter of intent per twelve month period per investigator.
</t>
    </r>
    <r>
      <rPr>
        <b/>
        <sz val="10"/>
        <color theme="1"/>
        <rFont val="Calibri"/>
        <family val="2"/>
        <scheme val="minor"/>
      </rPr>
      <t>[Letter of Intent]</t>
    </r>
  </si>
  <si>
    <t xml:space="preserve">Arthritis National Research Foundation </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</si>
  <si>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ANRF provides arthritis research grants across arthritis, rheumatic and autoimmune disease research.
ANRF will fund salaries, supplies, equipment and justified travel to scientific meetings directly related to the proposed studies. Overhead, indirect costs and post-doctoral researchers “to be named” will not be funded. Senior personnel (Associate professor level or above) will not be funded.
Research on Psoriatic Arthritis has a separate application.</t>
    </r>
  </si>
  <si>
    <t>Thrasher Research Fund</t>
  </si>
  <si>
    <r>
      <rPr>
        <b/>
        <sz val="11"/>
        <color theme="1"/>
        <rFont val="Calibri"/>
        <family val="2"/>
        <scheme val="minor"/>
      </rPr>
      <t>E.W. "Al" Thrasher Awards</t>
    </r>
    <r>
      <rPr>
        <sz val="11"/>
        <color theme="1"/>
        <rFont val="Calibri"/>
        <family val="2"/>
        <scheme val="minor"/>
      </rPr>
      <t xml:space="preserve">
</t>
    </r>
    <r>
      <rPr>
        <sz val="10"/>
        <color theme="1"/>
        <rFont val="Calibri"/>
        <family val="2"/>
        <scheme val="minor"/>
      </rPr>
      <t xml:space="preserve">The purpose of the E.W. "Al" Thrasher Awards is to improve children's health through medical research, with an emphasis on​ projects that have the potential to translate into clinically meaningful results within a few years. The Fund awards grants two times per year, with no fixed number of awards given in each funding cycle or in each year.
Ideal applications for the E.W. "Al" Thrasher Award address significant health problems, offering the potential for practical solutions to these problems. Such solutions should be innovative and have the potential for broad applicability with low barriers to implementation. Projects with a shorter distance to clinical applicability are given priority.​ Hypothesis-driven research critical- exploratory, hypothesis-generating research will not be competitive. 
If you would like to improve disease diagnosis, please ensure that there are well researched, effective treatment options available to patients upon diagnosis.
We do not fund projects whose main focus is educational outreach for patients or caregivers, including classes or counseling on health habits, treatments, or stress coping. In addition, projects focusing solely on disease mechanism would be outside the scope of the fund.
The grant amount is based on the actual budgetary needs of the project. The duration of the project can be up to three years. Indirect costs of no more than 7% of direct costs will be paid on E.W. "Al" Thrasher Awards. In 2012-2016 the median grant was $370,000. Grants are rarely given over $550,000.
</t>
    </r>
    <r>
      <rPr>
        <b/>
        <sz val="10"/>
        <color theme="1"/>
        <rFont val="Calibri"/>
        <family val="2"/>
        <scheme val="minor"/>
      </rPr>
      <t>[Concept Paper]</t>
    </r>
  </si>
  <si>
    <r>
      <rPr>
        <b/>
        <sz val="11"/>
        <color theme="1"/>
        <rFont val="Calibri"/>
        <family val="2"/>
        <scheme val="minor"/>
      </rPr>
      <t>AACR-AstraZeneca Ovarian Cancer Research Fellowship</t>
    </r>
    <r>
      <rPr>
        <sz val="11"/>
        <color theme="1"/>
        <rFont val="Calibri"/>
        <family val="2"/>
        <scheme val="minor"/>
      </rPr>
      <t xml:space="preserve">
</t>
    </r>
    <r>
      <rPr>
        <sz val="10"/>
        <color theme="1"/>
        <rFont val="Calibri"/>
        <family val="2"/>
        <scheme val="minor"/>
      </rPr>
      <t>The AACR-AstraZeneca Ovarian Cancer Research Fellowships represent a joint effort to encourage and support postdoctoral or clinical research fellows to conduct ovarian cancer research and to establish a successful career path in this field. The research proposed for funding must have direct applicability to ovarian cancer with a specific focus on DNA damage repair pathways and may be basic, translational, clinical, or epidemiological in nature. Any proposals that address topics unrelated to DNA damage repair pathways in ovarian cancer will NOT be accepted.
Each fellowship provides a two-year grant of $120,000 to support the salary and benefits of the fellow while working on a mentored ovarian cancer research project. A partial amount of funds may be designated for non-personnel expenses, such as research/laboratory supplies, equipment, publication charges for manuscripts that pertain directly to the funded project, and other research expenses. However, grant funds cannot be used to compensate for clinical practice with patients or for indirect costs.</t>
    </r>
  </si>
  <si>
    <t>Health Effects Institute</t>
  </si>
  <si>
    <r>
      <rPr>
        <b/>
        <sz val="11"/>
        <color theme="1"/>
        <rFont val="Calibri"/>
        <family val="2"/>
        <scheme val="minor"/>
      </rPr>
      <t>RFA 21-1 Quantifying Real-World Impacts of Non-Tailpipe Particulate Matter Emissions</t>
    </r>
    <r>
      <rPr>
        <sz val="11"/>
        <color theme="1"/>
        <rFont val="Calibri"/>
        <family val="2"/>
        <scheme val="minor"/>
      </rPr>
      <t xml:space="preserve">
</t>
    </r>
    <r>
      <rPr>
        <sz val="10"/>
        <color theme="1"/>
        <rFont val="Calibri"/>
        <family val="2"/>
        <scheme val="minor"/>
      </rPr>
      <t xml:space="preserve">Request for Applications 21-1 solicits applications to develop, evaluate, and apply real-world exposure indicators of non-tailpipe PM emissions from motor vehicles (e.g., from tire, brake, wheel weights, and road wear and resuspension of dust from the road surface) and to assess the impacts of such emissions on air quality, human exposure, and human health. The approaches of interest include:
Identifying and validating exposure indicators to characterize non-tailpipe PM emissions in near-road or ambient air.
Developing or extending existing approaches to measure or non-tailpipe PM in the near-road environment.
Estimating current and future potential impacts of non-tailpipe emissions from passenger and/or commercial vehicles on air quality, exposure, and/or potential contribution of non-tailpipe emissions to health burden attributable to ambient PM2.5 mass.
Funding for up to 3 studies with a funding cap of $800,000 each. A total of up to $2.5 million will be available for this program.
</t>
    </r>
    <r>
      <rPr>
        <b/>
        <sz val="10"/>
        <color theme="1"/>
        <rFont val="Calibri"/>
        <family val="2"/>
        <scheme val="minor"/>
      </rPr>
      <t>[Preliminary Application]</t>
    </r>
  </si>
  <si>
    <t>American Institute for Cancer Research</t>
  </si>
  <si>
    <r>
      <rPr>
        <b/>
        <sz val="11"/>
        <color theme="1"/>
        <rFont val="Calibri"/>
        <family val="2"/>
        <scheme val="minor"/>
      </rPr>
      <t>Investigator-Initiated Research Grant Program</t>
    </r>
    <r>
      <rPr>
        <sz val="11"/>
        <color theme="1"/>
        <rFont val="Calibri"/>
        <family val="2"/>
        <scheme val="minor"/>
      </rPr>
      <t xml:space="preserve">
</t>
    </r>
    <r>
      <rPr>
        <sz val="10"/>
        <color theme="1"/>
        <rFont val="Calibri"/>
        <family val="2"/>
        <scheme val="minor"/>
      </rPr>
      <t xml:space="preserve">Our Investigator-Initiated Research Grant Program welcomes proposals for research addressing the effects of diet, nutrition, body composition and physical activity on cancer risk and outcomes.
</t>
    </r>
    <r>
      <rPr>
        <b/>
        <sz val="10"/>
        <color theme="1"/>
        <rFont val="Calibri"/>
        <family val="2"/>
        <scheme val="minor"/>
      </rPr>
      <t>[Letter of Intent]</t>
    </r>
  </si>
  <si>
    <r>
      <rPr>
        <b/>
        <sz val="11"/>
        <color theme="1"/>
        <rFont val="Calibri"/>
        <family val="2"/>
        <scheme val="minor"/>
      </rPr>
      <t>Glenn Foundation for Medical Research Breakthroughs in Gerontology (BIG) Award</t>
    </r>
    <r>
      <rPr>
        <sz val="11"/>
        <color theme="1"/>
        <rFont val="Calibri"/>
        <family val="2"/>
        <scheme val="minor"/>
      </rPr>
      <t xml:space="preserve">
</t>
    </r>
    <r>
      <rPr>
        <sz val="10"/>
        <color theme="1"/>
        <rFont val="Calibri"/>
        <family val="2"/>
        <scheme val="minor"/>
      </rPr>
      <t xml:space="preserve">Sponsored by the Glenn Foundation for Medical Research, in collaboration with the American Federation for Aging Research (AFAR), the "Breakthroughs in Gerontology (BIG)" initiative provides support to a small number of research projects which if successful offer significant promise of yielding transformative discoveries in the fundamental biology of aging. Proposals that build on early-stage fundamental aging research to establish potential approaches for clinically relevant strategies, treatments, and therapeutics to address human aging and healthspan are also encouraged.
Projects that focus on specific diseases or on assessment of health care strategies will receive lower priority, unless the research plan makes clear and direct connections to fundamental issues in the biology of aging and/or on the translational aspects of basic discovery to human aging and healthspan.
Two three-year awards will be made in 2022, at the level of $300,000 total ($100,000 per year), of which a maximum of 8% may be used for indirect expenses or institutional overhead. The amount and the duration of the award may be modified if during the review process or at the funding stage it is evident that such modifications would better serve the objectives of the program.
Recipients of this award are expected to attend the AFAR Grantee Conference. The purpose of the meeting is to promote scientific and personal exchanges among recent AFAR grantees and experts in aging research.
</t>
    </r>
    <r>
      <rPr>
        <b/>
        <sz val="10"/>
        <color theme="1"/>
        <rFont val="Calibri"/>
        <family val="2"/>
        <scheme val="minor"/>
      </rPr>
      <t>[Letter of Intent]</t>
    </r>
  </si>
  <si>
    <r>
      <rPr>
        <b/>
        <sz val="11"/>
        <color theme="1"/>
        <rFont val="Calibri"/>
        <family val="2"/>
        <scheme val="minor"/>
      </rPr>
      <t>Glenn Foundation for Medical Research Postdoctoral Fellowships in Aging Research</t>
    </r>
    <r>
      <rPr>
        <sz val="11"/>
        <color theme="1"/>
        <rFont val="Calibri"/>
        <family val="2"/>
        <scheme val="minor"/>
      </rPr>
      <t xml:space="preserve">
</t>
    </r>
    <r>
      <rPr>
        <sz val="10"/>
        <color theme="1"/>
        <rFont val="Calibri"/>
        <family val="2"/>
        <scheme val="minor"/>
      </rPr>
      <t xml:space="preserve">The Glenn Foundation for Medical Research, in partnership with the American Federation for Aging Research (AFAR), created the Glenn Foundation for Medical Research Postdoctoral Fellowships in Aging Research to encourage and further the careers of postdoctoral fellows who are conducting research in the basic biology of aging, as well as translating advances in basic research from the laboratory to the clinic. The award is intended to provide significant research and training support to permit these postdoctoral fellows to become established in the field of aging.
The Glenn Foundation Postdoctoral Fellowship program supports research projects concerned with understanding the basic mechanisms of aging as well as projects that have direct relevance to human aging if they show the potential to lead to clinically relevant strategies that address human aging and healthspan. Projects investigating age-related diseases will be considered, but only if approached from the point of view of how basic aging processes may lead to these outcomes. Projects concerning mechanisms underlying common geriatric functional disorders such as frailty will also be considered. Projects that are strictly clinical in nature such as the diagnosis and treatment of disease, health outcomes, or the social context of aging are not eligible.
It is anticipated that up to 10 one-year grants will be awarded in 2022.
</t>
    </r>
    <r>
      <rPr>
        <b/>
        <sz val="10"/>
        <color theme="1"/>
        <rFont val="Calibri"/>
        <family val="2"/>
        <scheme val="minor"/>
      </rPr>
      <t>[Letter of Intent]</t>
    </r>
  </si>
  <si>
    <t>Simons Foundation</t>
  </si>
  <si>
    <r>
      <rPr>
        <b/>
        <sz val="11"/>
        <color theme="1"/>
        <rFont val="Calibri"/>
        <family val="2"/>
        <scheme val="minor"/>
      </rPr>
      <t>Collaboration Grants for Mathematicians</t>
    </r>
    <r>
      <rPr>
        <sz val="11"/>
        <color theme="1"/>
        <rFont val="Calibri"/>
        <family val="2"/>
        <scheme val="minor"/>
      </rPr>
      <t xml:space="preserve">
</t>
    </r>
    <r>
      <rPr>
        <sz val="10"/>
        <color theme="1"/>
        <rFont val="Calibri"/>
        <family val="2"/>
        <scheme val="minor"/>
      </rPr>
      <t xml:space="preserve">The Simons Foundation’s Mathematics and Physical Sciences division invites applications for Collaboration Grants for Mathematicians to stimulate collaboration in the field primarily through the funding of travel and related expenditures. Awards will be based on the quality and significance of the applicant’s previous research and the likely impact the collaboration grant will have on future research, both for the applicant and the applicant’s graduate students and/or postdoctoral fellows. </t>
    </r>
    <r>
      <rPr>
        <sz val="11"/>
        <color theme="1"/>
        <rFont val="Calibri"/>
        <family val="2"/>
        <scheme val="minor"/>
      </rPr>
      <t xml:space="preserve">
</t>
    </r>
  </si>
  <si>
    <t>11th Hour Racing</t>
  </si>
  <si>
    <r>
      <rPr>
        <b/>
        <sz val="11"/>
        <color theme="1"/>
        <rFont val="Calibri"/>
        <family val="2"/>
        <scheme val="minor"/>
      </rPr>
      <t>Ocean Health Grants</t>
    </r>
    <r>
      <rPr>
        <sz val="11"/>
        <color theme="1"/>
        <rFont val="Calibri"/>
        <family val="2"/>
        <scheme val="minor"/>
      </rPr>
      <t xml:space="preserve">
</t>
    </r>
    <r>
      <rPr>
        <sz val="10"/>
        <color theme="1"/>
        <rFont val="Calibri"/>
        <family val="2"/>
        <scheme val="minor"/>
      </rPr>
      <t>11th Hour Racing fosters systemic change to restore ocean health — our vision for the future includes cleaner, healthier waterways through strong local stewardship and collective action around the world.
As the climate crisis intensifies, so does the impact on ocean health. We need a global paradigm shift, from an extractive economy that depletes our natural resources to a sustainable economy that uses resources wisely and protects our ocean. We work to facilitate this transition by supporting local solutions to global problems, led by community organizations and industry leaders. 
By supporting local pilot programs that model best practices of sustainability, restore coastal ecosystems, and advance ocean stewardship, our grantees are creating systemic change to restore ocean health. We are working toward a future of cleaner, healthier waterways through strong local stewardship and collective action around the world.
11th Hour Racing seeks proposals that align with one or more of our focus areas:
       - Ocean Literacy &amp; Stewardship – increase the understanding and appreciation of the importance of healthy oceans and waterways to communities 
       through experiential learning, citizen science, and powerful story-telling
       - Clean Technologies &amp; Best Practices – advance practices and technologies in coastal communities and the marine industry that reduce waste, 
       prevent plastic pollution, improve water quality, and assess new circular solutions
       - Ecosystem Restoration – improve water quality, bolster coastal resilience, and sequester carbon through coastal habitat restoration
Current grants are 1 year in length, we generally do not offer multi-year grants.
Typical grant awards range from $10,000 – $100,000, with an average grant size being $25,000. First-time grants to new organizations are generally smaller in size.
Our grant funding must be tied to a specific project, with measurable outcomes. We currently do not offer general funding, capital or infrastructure grants, or endowment funding.</t>
    </r>
  </si>
  <si>
    <t>Next opportunity June 15, 2022</t>
  </si>
  <si>
    <t>Caplan Foundation for Early Childhood</t>
  </si>
  <si>
    <r>
      <rPr>
        <b/>
        <sz val="11"/>
        <color theme="1"/>
        <rFont val="Calibri"/>
        <family val="2"/>
        <scheme val="minor"/>
      </rPr>
      <t>Early Childhood Research Grants</t>
    </r>
    <r>
      <rPr>
        <sz val="11"/>
        <color theme="1"/>
        <rFont val="Calibri"/>
        <family val="2"/>
        <scheme val="minor"/>
      </rPr>
      <t xml:space="preserve">
</t>
    </r>
    <r>
      <rPr>
        <sz val="10"/>
        <color theme="1"/>
        <rFont val="Calibri"/>
        <family val="2"/>
        <scheme val="minor"/>
      </rPr>
      <t xml:space="preserve">The Caplan Foundation for Early Childhood is an incubator of promising research and development projects that appear likely to improve the welfare of young children, from infancy through 7 years, in the United States. Welfare is broadly defined to include physical and mental health, safety, nutrition, education, play, familial support, acculturation, societal integration and childcare. Grants are only made if a successful project outcome will likely be of significant interest to other professionals, within the grantee’s field of endeavor, and would have a direct benefit and potential national application. The Foundation’s goal is to provide seed money to implement those imaginative proposals that exhibit the greatest chance of improving the lives of young children, on a national scale. Because of the Foundation’s limited funding capability, it seeks to maximize a grant's potential impact.
</t>
    </r>
    <r>
      <rPr>
        <b/>
        <sz val="10"/>
        <color theme="1"/>
        <rFont val="Calibri"/>
        <family val="2"/>
        <scheme val="minor"/>
      </rPr>
      <t xml:space="preserve">The Foundation will not fund the operation or expansion of existing programs.
</t>
    </r>
    <r>
      <rPr>
        <sz val="10"/>
        <color theme="1"/>
        <rFont val="Calibri"/>
        <family val="2"/>
        <scheme val="minor"/>
      </rPr>
      <t xml:space="preserve">
</t>
    </r>
    <r>
      <rPr>
        <b/>
        <sz val="10"/>
        <color theme="1"/>
        <rFont val="Calibri"/>
        <family val="2"/>
        <scheme val="minor"/>
      </rPr>
      <t>[Letter of Inquiry]</t>
    </r>
  </si>
  <si>
    <t>American Cancer Society</t>
  </si>
  <si>
    <r>
      <rPr>
        <b/>
        <sz val="11"/>
        <color theme="1"/>
        <rFont val="Calibri"/>
        <family val="2"/>
        <scheme val="minor"/>
      </rPr>
      <t>Research Professor Award</t>
    </r>
    <r>
      <rPr>
        <sz val="11"/>
        <color theme="1"/>
        <rFont val="Calibri"/>
        <family val="2"/>
        <scheme val="minor"/>
      </rPr>
      <t xml:space="preserve">
</t>
    </r>
    <r>
      <rPr>
        <sz val="10"/>
        <color theme="1"/>
        <rFont val="Calibri"/>
        <family val="2"/>
        <scheme val="minor"/>
      </rPr>
      <t>The American Cancer Society offers a limited number of grants to investigators who have had the rank of full professor for 15 years or less and made seminal contributions that have changed the direction of basic cancer research. 
It is expected that these investigators will continue to provide leadership in their research area. Up to 2 awards are made annually for a 5-year term that can be renewed once. The award of up to $80,000 per year (direct costs only) may be used for salary or research project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Intent]</t>
    </r>
  </si>
  <si>
    <r>
      <rPr>
        <b/>
        <sz val="11"/>
        <color theme="1"/>
        <rFont val="Calibri"/>
        <family val="2"/>
        <scheme val="minor"/>
      </rPr>
      <t>Research Supplement to Promote Diversity in Science</t>
    </r>
    <r>
      <rPr>
        <sz val="11"/>
        <color theme="1"/>
        <rFont val="Calibri"/>
        <family val="2"/>
        <scheme val="minor"/>
      </rPr>
      <t xml:space="preserve">
</t>
    </r>
    <r>
      <rPr>
        <sz val="10"/>
        <color theme="1"/>
        <rFont val="Calibri"/>
        <family val="2"/>
        <scheme val="minor"/>
      </rPr>
      <t xml:space="preserve">Under the mentorship of current AHA awardees, this mechanism supports research experiences for predoctoral and postdoctoral fellows from underrepresented racial and ethnic groups in science. </t>
    </r>
  </si>
  <si>
    <r>
      <rPr>
        <b/>
        <sz val="11"/>
        <color theme="1"/>
        <rFont val="Calibri"/>
        <family val="2"/>
        <scheme val="minor"/>
      </rPr>
      <t>Transformational Project Award</t>
    </r>
    <r>
      <rPr>
        <sz val="11"/>
        <color theme="1"/>
        <rFont val="Calibri"/>
        <family val="2"/>
        <scheme val="minor"/>
      </rPr>
      <t xml:space="preserve">
</t>
    </r>
    <r>
      <rPr>
        <sz val="10"/>
        <color theme="1"/>
        <rFont val="Calibri"/>
        <family val="2"/>
        <scheme val="minor"/>
      </rPr>
      <t>Funds highly innovative, high-impact projects that build on work in progress that could ultimately lead to critical discoveries or major advancements that will accelerate the AHA’s mission. Research deemed innovative may be built around an emerging paradigm, approaching an existing problem from a new perspective, or exhibit other uniquely creative qualities. Successful applications are likely to be those building on strong preliminary data supportive of the hypothesis.</t>
    </r>
  </si>
  <si>
    <t>Human Animal Bond Research Institute (HABRI)</t>
  </si>
  <si>
    <r>
      <rPr>
        <b/>
        <sz val="11"/>
        <color theme="1"/>
        <rFont val="Calibri"/>
        <family val="2"/>
        <scheme val="minor"/>
      </rPr>
      <t>Addressing Evidence-Based Health Benefits of Human-Animal Interaction</t>
    </r>
    <r>
      <rPr>
        <sz val="11"/>
        <color theme="1"/>
        <rFont val="Calibri"/>
        <family val="2"/>
        <scheme val="minor"/>
      </rPr>
      <t xml:space="preserve">
</t>
    </r>
    <r>
      <rPr>
        <sz val="10"/>
        <color theme="1"/>
        <rFont val="Calibri"/>
        <family val="2"/>
        <scheme val="minor"/>
      </rPr>
      <t>The vision of the Human Animal Bond Research Institute (HABRI) is for the human-animal bond to be universally embraced as an essential element of human wellness. To that end, HABRI works to establish the vital role of companion animals in the health and well-being of individuals, families, and communities.  
HABRI is issuing a call for research proposals from institutions and organizations across the globe to investigate the health outcomes of pet ownership and/or animal-assisted interventions (AAI) or therapy, both for the people and the animals involved. Proposals should have a strong theoretical framework and focus on innovative approaches to studying the health effects of companion animals on humans within the following broad categories: 
       - Child Health and Development 
       - Healthy Aging 
       - Mental &amp; Physical Health and Wellness
In an effort to help address larger societal challenges, proposals that have potential to impact current public health crises or issues at the forefront of public concern are welcomed. Topics include (but are not limited to) impacts on diverse and under-represented populations, social isolation and loneliness, suicide prevention, addiction, trauma and/or post-traumatic stress, obesity, and heart health.
While there is no budget cap, HABRI awards an average of 5-6 projects each year with project costs averaging approximately $45,000 per project and an average duration of about 20 months.</t>
    </r>
  </si>
  <si>
    <t>Fast Grants</t>
  </si>
  <si>
    <r>
      <rPr>
        <b/>
        <sz val="11"/>
        <color theme="1"/>
        <rFont val="Calibri"/>
        <family val="2"/>
        <scheme val="minor"/>
      </rPr>
      <t>Fast Funding for COVID-19 Science</t>
    </r>
    <r>
      <rPr>
        <sz val="11"/>
        <color theme="1"/>
        <rFont val="Calibri"/>
        <family val="2"/>
        <scheme val="minor"/>
      </rPr>
      <t xml:space="preserve">
</t>
    </r>
    <r>
      <rPr>
        <sz val="10"/>
        <color theme="1"/>
        <rFont val="Calibri"/>
        <family val="2"/>
        <scheme val="minor"/>
      </rPr>
      <t xml:space="preserve">Science funding mechanisms are too slow in normal times and may be much too slow during the COVID-19 pandemic. Fast Grants are an effort to correct this.
If you are a scientist at an academic institution currently working on a COVID-19 related project and in need of funding, we invite you to apply for a Fast Grant. Fast Grants are $10k to $500k and decisions are made in under 48 hours. If we approve the grant, you'll receive payment as quickly as your university can receive it.
</t>
    </r>
    <r>
      <rPr>
        <b/>
        <sz val="10"/>
        <color theme="1"/>
        <rFont val="Calibri"/>
        <family val="2"/>
        <scheme val="minor"/>
      </rPr>
      <t>Due to receipt of a very large number of qualified submissions, Fast Grant applications are currently paused. If Fast Grants secures additional funding, we will resume issuing new grants. Sign up if you’d like to be notified if we reopen applications.</t>
    </r>
  </si>
  <si>
    <t>Paused</t>
  </si>
  <si>
    <t>A Kid's Brain Tumor Cure Foundation</t>
  </si>
  <si>
    <r>
      <rPr>
        <b/>
        <sz val="11"/>
        <color theme="1"/>
        <rFont val="Calibri"/>
        <family val="2"/>
        <scheme val="minor"/>
      </rPr>
      <t>Brain Tumor Research Grant</t>
    </r>
    <r>
      <rPr>
        <sz val="11"/>
        <color theme="1"/>
        <rFont val="Calibri"/>
        <family val="2"/>
        <scheme val="minor"/>
      </rPr>
      <t xml:space="preserve">
</t>
    </r>
    <r>
      <rPr>
        <sz val="10"/>
        <color theme="1"/>
        <rFont val="Calibri"/>
        <family val="2"/>
        <scheme val="minor"/>
      </rPr>
      <t xml:space="preserve">The foundation is accepting Letters of Intent related to basic and translational projects that can advance understanding of the underlying biology of the development and treatment of Pediatric Low Grade Astrocytoma (PLGA) tumors. Grant amount is based on size, impact, and complexity of project. Funding can be awarded over a one-, two-, or three-year period.
Historically, project funding ranges from $100,000-$500,000.
</t>
    </r>
    <r>
      <rPr>
        <b/>
        <sz val="10"/>
        <color theme="1"/>
        <rFont val="Calibri"/>
        <family val="2"/>
        <scheme val="minor"/>
      </rPr>
      <t>[Letter of Intent]</t>
    </r>
  </si>
  <si>
    <t>Rolling</t>
  </si>
  <si>
    <t>AbbVie</t>
  </si>
  <si>
    <r>
      <rPr>
        <b/>
        <sz val="11"/>
        <color theme="1"/>
        <rFont val="Calibri"/>
        <family val="2"/>
        <scheme val="minor"/>
      </rPr>
      <t>Investigator-Initiated Studies</t>
    </r>
    <r>
      <rPr>
        <sz val="11"/>
        <color theme="1"/>
        <rFont val="Calibri"/>
        <family val="2"/>
        <scheme val="minor"/>
      </rPr>
      <t xml:space="preserve">
</t>
    </r>
    <r>
      <rPr>
        <sz val="10"/>
        <color theme="1"/>
        <rFont val="Calibri"/>
        <family val="2"/>
        <scheme val="minor"/>
      </rPr>
      <t>We’re committed to supporting investigator-initiated research that promotes the advancement of medical and scientific knowledge involving AbbVie’s products and therapeutic areas of interest.
The research from Investigator-Initiated Studies may expand our understanding of our products and their potential applications. Plus, it may improve patient care and spark new ideas for further disease-related research.
The AbbVie IIS Program provides an opportunity to academic and community-based physicians and researchers worldwide interested in conducting their own research to apply for research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[Brief Summary]</t>
    </r>
  </si>
  <si>
    <t>Alzheimer's Drug Discovery Foundation</t>
  </si>
  <si>
    <r>
      <rPr>
        <b/>
        <sz val="11"/>
        <color theme="1"/>
        <rFont val="Calibri"/>
        <family val="2"/>
        <scheme val="minor"/>
      </rPr>
      <t>Advancing Digital Biomarkers for Alzheimer's and Related Dementias</t>
    </r>
    <r>
      <rPr>
        <sz val="11"/>
        <color theme="1"/>
        <rFont val="Calibri"/>
        <family val="2"/>
        <scheme val="minor"/>
      </rPr>
      <t xml:space="preserve">
</t>
    </r>
    <r>
      <rPr>
        <sz val="10"/>
        <color theme="1"/>
        <rFont val="Calibri"/>
        <family val="2"/>
        <scheme val="minor"/>
      </rPr>
      <t xml:space="preserve">The Diagnostics Accelerator is a partnership of funders dedicated to accelerating the development of affordable and accessible biomarkers for Alzheimer's disease, frontotemporal degeneration, and other related dementias. The Diagnostics Accelerator supports research and development through translational research awards and access to consulting support from industry experts. The current RFP is soliciting projects to develop and validate digital biomarkers for Alzheimer's disease and related dementias. Digital biomarkers are defined as objective, quantifiable physiological and behavioral data that are collected, measured and analyzed by means of digital devices such as portables, wearables, or ambient sensors. Digital biomarkers range from computerized or app-based versions of traditional neurocognitive tests to novel technology platforms that combine multiple complex data sources into a phenotypic signature.
Proposals addressing a range of potential clinical uses are of interest, especially technologies for early assessment and those aiding in diagnosis and monitoring treatment response or rate of disease progression. Creative approaches to leverage new and existing software and hardware are encouraged. Importantly, the use of the digital technology should be driven by 1) an unmet patient or scientific need for a better assessment and/or 2) providing a more cost-effective, efficient, and less burdensome approach to diagnosis and monitoring in clinical practice and clinical trials.
</t>
    </r>
  </si>
  <si>
    <r>
      <rPr>
        <b/>
        <sz val="11"/>
        <color theme="1"/>
        <rFont val="Calibri"/>
        <family val="2"/>
        <scheme val="minor"/>
      </rPr>
      <t>Advancing Peripheral Biomarkers for Alzheimer's and Related Dementias</t>
    </r>
    <r>
      <rPr>
        <sz val="11"/>
        <color theme="1"/>
        <rFont val="Calibri"/>
        <family val="2"/>
        <scheme val="minor"/>
      </rPr>
      <t xml:space="preserve">
</t>
    </r>
    <r>
      <rPr>
        <sz val="10"/>
        <color theme="1"/>
        <rFont val="Calibri"/>
        <family val="2"/>
        <scheme val="minor"/>
      </rPr>
      <t xml:space="preserve">In its first request for proposals, Diagnostics Accelerator is soliciting projects to develop biomarkers for Alzheimer's disease and related dementias accessible from the periphery. Proposals addressing a range of potential clinical uses are of interest, especially tests for early screening and diagnosis, clinical trial enrichment, quantification of patient responses to therapeutics, or prediction of conversion from mild cognitive impairment to Alzheimer’s disease. Applicants are encouraged to demonstrate both the technical rigor that underlies recent successes in peripheral biomarkers as well as bold and creative approaches to this longstanding challenge.
</t>
    </r>
  </si>
  <si>
    <t>Anderson-Rogers Foundation</t>
  </si>
  <si>
    <r>
      <rPr>
        <b/>
        <sz val="11"/>
        <color theme="1"/>
        <rFont val="Calibri"/>
        <family val="2"/>
        <scheme val="minor"/>
      </rPr>
      <t>Social and Environmental Needs Grants</t>
    </r>
    <r>
      <rPr>
        <sz val="11"/>
        <color theme="1"/>
        <rFont val="Calibri"/>
        <family val="2"/>
        <scheme val="minor"/>
      </rPr>
      <t xml:space="preserve">
</t>
    </r>
    <r>
      <rPr>
        <sz val="10"/>
        <color theme="1"/>
        <rFont val="Calibri"/>
        <family val="2"/>
        <scheme val="minor"/>
      </rPr>
      <t xml:space="preserve">The Anderson-Rogers Foundation makes grants to 501(c)(3) organizations that address a variety of social and environmental needs. The Foundation is particularly interested in funding programs in the following areas:
       - Reproductive and abortion rights
       - Access to contraception and sex education, particularly programs aimed at reducing teen pregnancy rates
       - Environmental education and activism, including programs to preserve and restore habitat and protect endangered 
       animals
       - Promotion of environmentally sound agricultural practices and food systems
       - Promotion of humanist values and separation of church and state
Grants generally range from $10,000 to $50,000.
</t>
    </r>
  </si>
  <si>
    <t>Applicant must be a 501(c)(3) organization</t>
  </si>
  <si>
    <t>BoatU.S. Foundation</t>
  </si>
  <si>
    <r>
      <rPr>
        <b/>
        <sz val="11"/>
        <color theme="1"/>
        <rFont val="Calibri"/>
        <family val="2"/>
        <scheme val="minor"/>
      </rPr>
      <t>Grassroots Grants Program</t>
    </r>
    <r>
      <rPr>
        <sz val="11"/>
        <color theme="1"/>
        <rFont val="Calibri"/>
        <family val="2"/>
        <scheme val="minor"/>
      </rPr>
      <t xml:space="preserve">
</t>
    </r>
    <r>
      <rPr>
        <sz val="10"/>
        <color theme="1"/>
        <rFont val="Calibri"/>
        <family val="2"/>
        <scheme val="minor"/>
      </rPr>
      <t xml:space="preserve">The goal of the BoatU.S. Foundation is to be a leader in boating safety and environmental education and outreach, with the purpose of reducing accidents and fatalities, increasing stewardship of the nation's waterways, and keeping boating a safe, accessible, and enjoyable pastime. The Foundation's Grassroots Grants Program supports local, regional, and national nonprofit organizations, as well as boating clubs, environmental organizations, and student groups, that develop innovative projects to promote safe and clean boating. Past topics have ranged from PSAs on the effects of boating under the influence to hands-on education about the effects of marine debris.
</t>
    </r>
    <r>
      <rPr>
        <b/>
        <sz val="10"/>
        <color theme="1"/>
        <rFont val="Calibri"/>
        <family val="2"/>
        <scheme val="minor"/>
      </rPr>
      <t>[Letter of Intent]</t>
    </r>
    <r>
      <rPr>
        <sz val="11"/>
        <color theme="1"/>
        <rFont val="Calibri"/>
        <family val="2"/>
        <scheme val="minor"/>
      </rPr>
      <t xml:space="preserve">
</t>
    </r>
  </si>
  <si>
    <t>Boehringer lngelheim</t>
  </si>
  <si>
    <r>
      <rPr>
        <b/>
        <sz val="11"/>
        <color theme="1"/>
        <rFont val="Calibri"/>
        <family val="2"/>
        <scheme val="minor"/>
      </rPr>
      <t>External Research Grants</t>
    </r>
    <r>
      <rPr>
        <sz val="11"/>
        <color theme="1"/>
        <rFont val="Calibri"/>
        <family val="2"/>
        <scheme val="minor"/>
      </rPr>
      <t xml:space="preserve">
</t>
    </r>
    <r>
      <rPr>
        <sz val="10"/>
        <color theme="1"/>
        <rFont val="Calibri"/>
        <family val="2"/>
        <scheme val="minor"/>
      </rPr>
      <t>The mission of the External Research Grants Program for Investigators is to support the advancement of scientific knowledge regarding Boehringer lngelheim’s products and therapeutic areas of interest, through support of original research proposals in areas of scientific interest to Boehringer lngelheim.
The External Research Grants Program is offered to all academic and community-based scientists, individually or through consortia. This program allows investigators to submit proposals for consideration where they may independently execute research as Investigator Initiated Studies (IIS) or work collaboratively with Boehringer lngelheim in External Collaborative Research (ECR) to execute their research.</t>
    </r>
  </si>
  <si>
    <r>
      <rPr>
        <b/>
        <sz val="11"/>
        <color theme="1"/>
        <rFont val="Calibri"/>
        <family val="2"/>
        <scheme val="minor"/>
      </rPr>
      <t>Scientific Advancement Grants (SAG)</t>
    </r>
    <r>
      <rPr>
        <sz val="11"/>
        <color theme="1"/>
        <rFont val="Calibri"/>
        <family val="2"/>
        <scheme val="minor"/>
      </rPr>
      <t xml:space="preserve">
</t>
    </r>
    <r>
      <rPr>
        <sz val="10"/>
        <color theme="1"/>
        <rFont val="Calibri"/>
        <family val="2"/>
        <scheme val="minor"/>
      </rPr>
      <t>Boehringer Ingelheim is proud to support Scientific Advancement Grants that advance knowledge and understanding of basic, pre-clinical, outcomes and/or clinical science and to further scientific awareness and technologies for public health and welfare. Currently accepting proposals in the following areas:
Biosimilars - Fostering ongoing clinician and patient education through collaborative initiatives including (but not limited to) scientific research, medical roundtable discussions and working groups for chronic auto-immune diseases.
CNS - Fostering ongoing clinician and patient central nervous system disease state education through collaborative initiatives including (but not limited to) scientific research, medical roundtable discussions and working groups.
Immunology - Fostering ongoing clinician and patient immune-mediated disease state education through collaborative initiatives including (but not limited to) scientific research, medical roundtable discussions and working groups.
Interstitial Lung Disease - Fostering ongoing Interstitial Lung Disease (ILD) clinician and patient disease state education through collaborative initiatives including (but not limited to) scientific research, medical roundtable discussions and working groups.</t>
    </r>
  </si>
  <si>
    <t>Charles Koch Foundation</t>
  </si>
  <si>
    <r>
      <rPr>
        <b/>
        <sz val="11"/>
        <color theme="1"/>
        <rFont val="Calibri"/>
        <family val="2"/>
        <scheme val="minor"/>
      </rPr>
      <t>Criminal Justice Grants</t>
    </r>
    <r>
      <rPr>
        <sz val="11"/>
        <color theme="1"/>
        <rFont val="Calibri"/>
        <family val="2"/>
        <scheme val="minor"/>
      </rPr>
      <t xml:space="preserve">
</t>
    </r>
    <r>
      <rPr>
        <sz val="10"/>
        <color theme="1"/>
        <rFont val="Calibri"/>
        <family val="2"/>
        <scheme val="minor"/>
      </rPr>
      <t xml:space="preserve">After years of policies informed by tough-on-crime rhetoric that resulted in skyrocketing levels of incarceration and unintended consequences for individuals, families, and communities, the country has an urgent need to better orient the justice system. This grant program has four research and education priorities: 
</t>
    </r>
    <r>
      <rPr>
        <i/>
        <sz val="10"/>
        <color theme="1"/>
        <rFont val="Calibri"/>
        <family val="2"/>
        <scheme val="minor"/>
      </rPr>
      <t>Overcriminalization</t>
    </r>
    <r>
      <rPr>
        <sz val="10"/>
        <color theme="1"/>
        <rFont val="Calibri"/>
        <family val="2"/>
        <scheme val="minor"/>
      </rPr>
      <t xml:space="preserve"> - Simplifying the legal code and eliminating unnecessary contact with the justice system, particularly in relation to drug policy.
</t>
    </r>
    <r>
      <rPr>
        <i/>
        <sz val="10"/>
        <color theme="1"/>
        <rFont val="Calibri"/>
        <family val="2"/>
        <scheme val="minor"/>
      </rPr>
      <t>Policing</t>
    </r>
    <r>
      <rPr>
        <sz val="10"/>
        <color theme="1"/>
        <rFont val="Calibri"/>
        <family val="2"/>
        <scheme val="minor"/>
      </rPr>
      <t xml:space="preserve"> - Developing best practices in policing and presenting alternative policing models.
</t>
    </r>
    <r>
      <rPr>
        <i/>
        <sz val="10"/>
        <color theme="1"/>
        <rFont val="Calibri"/>
        <family val="2"/>
        <scheme val="minor"/>
      </rPr>
      <t>Due process</t>
    </r>
    <r>
      <rPr>
        <sz val="10"/>
        <color theme="1"/>
        <rFont val="Calibri"/>
        <family val="2"/>
        <scheme val="minor"/>
      </rPr>
      <t xml:space="preserve"> - Exploring opportunities for pre-trial reform that ensure justice for all, including those related to prosecutorial incentives, access to counsel, bail reform, and fines and fees.
</t>
    </r>
    <r>
      <rPr>
        <i/>
        <sz val="10"/>
        <color theme="1"/>
        <rFont val="Calibri"/>
        <family val="2"/>
        <scheme val="minor"/>
      </rPr>
      <t>Sentencing</t>
    </r>
    <r>
      <rPr>
        <sz val="10"/>
        <color theme="1"/>
        <rFont val="Calibri"/>
        <family val="2"/>
        <scheme val="minor"/>
      </rPr>
      <t xml:space="preserve"> - Demonstrating alternatives to excessive sentence lengths.
Applicant must be a 501c3 organization. Contact OSU Foundation if interested in applying.
</t>
    </r>
  </si>
  <si>
    <r>
      <rPr>
        <b/>
        <sz val="11"/>
        <color theme="1"/>
        <rFont val="Calibri"/>
        <family val="2"/>
        <scheme val="minor"/>
      </rPr>
      <t>Technology &amp; Innovation Research Grants</t>
    </r>
    <r>
      <rPr>
        <sz val="11"/>
        <color theme="1"/>
        <rFont val="Calibri"/>
        <family val="2"/>
        <scheme val="minor"/>
      </rPr>
      <t xml:space="preserve">
</t>
    </r>
    <r>
      <rPr>
        <sz val="10"/>
        <color theme="1"/>
        <rFont val="Calibri"/>
        <family val="2"/>
        <scheme val="minor"/>
      </rPr>
      <t xml:space="preserve">The Charles Koch Foundation seeks to support research on technology and innovation. Applied research that helps bridge the divide between theory and practice is particularly welcome.
We invite scholars and subject matter experts to submit proposals for work that sheds light on the various effects of technological progress (policy, cultural, or otherwise) and explores the nature of human innovation. Proposals for projects in law, economics, history, political science, and philosophy are encouraged. Projects in computer science, engineering, and the hard sciences will also be considered.
</t>
    </r>
    <r>
      <rPr>
        <b/>
        <sz val="10"/>
        <color theme="1"/>
        <rFont val="Calibri"/>
        <family val="2"/>
        <scheme val="minor"/>
      </rPr>
      <t>[2-Page Abstract]</t>
    </r>
  </si>
  <si>
    <t>Two page abstract, with CV and itemized budget</t>
  </si>
  <si>
    <t>Charles Pankow Foundation</t>
  </si>
  <si>
    <r>
      <rPr>
        <b/>
        <sz val="11"/>
        <color theme="1"/>
        <rFont val="Calibri"/>
        <family val="2"/>
        <scheme val="minor"/>
      </rPr>
      <t>Innovative Advances in the Design and Construction of Buildings</t>
    </r>
    <r>
      <rPr>
        <sz val="10"/>
        <color theme="1"/>
        <rFont val="Calibri"/>
        <family val="2"/>
        <scheme val="minor"/>
      </rPr>
      <t xml:space="preserve">
The Charles Pankow Foundation leads industry collaborations, funds research, and delivers solutions that help the design and construction industry be more efficient and cost competitive. The Foundation provides resources and leadership to advance innovation.
There is no monetary guideline for CPF research grant requests. Our grant awards have ranged from $105,000 to $400,000
</t>
    </r>
    <r>
      <rPr>
        <b/>
        <sz val="10"/>
        <color theme="1"/>
        <rFont val="Calibri"/>
        <family val="2"/>
        <scheme val="minor"/>
      </rPr>
      <t>[Research Need Statement]</t>
    </r>
  </si>
  <si>
    <t>Cisco Research</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</si>
  <si>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Networking is our core, and we are deeply interested in all related topics, as well as adjacencies that drive change in the way networks need to operate. New networking technologies—things we are exploring in labs today—have introduced a number of interesting problems that must be solved if we are to realize their promise.
Cisco is leading the industry in the transition to programmable networks, but hardware is still a critical element to ensuring reliability, performance, and scalability; and getting more value out of smaller and cheaper hardware is one of the challenges immediately ahead of us with IoT deployments. As such, we’re still deeply interested in hardware!
We have always been interested in security, but there are a plethora of new and interesting problems in this space!
Those are just a few examples of topics that interest us. We are, of course, also always interested in “the big questions,” and in pioneering ideas with the potential to drive material disruption in the industry.</t>
    </r>
    <r>
      <rPr>
        <sz val="11"/>
        <color theme="1"/>
        <rFont val="Calibri"/>
        <family val="2"/>
        <scheme val="minor"/>
      </rPr>
      <t xml:space="preserve">
</t>
    </r>
    <r>
      <rPr>
        <sz val="10"/>
        <color theme="1"/>
        <rFont val="Calibri"/>
        <family val="2"/>
        <scheme val="minor"/>
      </rPr>
      <t xml:space="preserve">
There are NO deadlines and proposals are reviewed and funding decisions are made on a rolling basis.</t>
    </r>
    <r>
      <rPr>
        <sz val="11"/>
        <color theme="1"/>
        <rFont val="Calibri"/>
        <family val="2"/>
        <scheme val="minor"/>
      </rPr>
      <t xml:space="preserve">
</t>
    </r>
  </si>
  <si>
    <t>All listed RFPs are active</t>
  </si>
  <si>
    <t xml:space="preserve">Climate Emergency Fund (CEF) </t>
  </si>
  <si>
    <r>
      <rPr>
        <b/>
        <sz val="11"/>
        <color theme="1"/>
        <rFont val="Calibri"/>
        <family val="2"/>
        <scheme val="minor"/>
      </rPr>
      <t xml:space="preserve">Climate Grants
</t>
    </r>
    <r>
      <rPr>
        <sz val="10"/>
        <color theme="1"/>
        <rFont val="Calibri"/>
        <family val="2"/>
        <scheme val="minor"/>
      </rPr>
      <t>Climate Emergency Fund (CEF) supports organizations and activists who are transforming climate politics. CEF's areas of grantmaking include the following: Protesting Climate Silence on TV supports activists who are pressuring the media to tell the truth about the climate emergency. Climate Emergency Campaigning supports the vanguard of the climate movement, in policy as well as in tactics. Back to the Streets supports youth activists and organizations to recapture their momentum and get safely back to protests and public demonstrations. Building Movement Infrastructure makes strategic investments in building a climate emergency ecosystem. Grants range from $1,000 to $100,000 and are primarily provided to U.S. organizations and individuals. Applications may be submitted throughout the year. Learn more about CEF's campaigns and grant application process at climateemergencyfund.org.</t>
    </r>
  </si>
  <si>
    <t>Comcast</t>
  </si>
  <si>
    <r>
      <rPr>
        <b/>
        <sz val="11"/>
        <color theme="1"/>
        <rFont val="Calibri"/>
        <family val="2"/>
        <scheme val="minor"/>
      </rPr>
      <t>Comcast Innovation Fund</t>
    </r>
    <r>
      <rPr>
        <sz val="10"/>
        <color theme="1"/>
        <rFont val="Calibri"/>
        <family val="2"/>
        <scheme val="minor"/>
      </rPr>
      <t xml:space="preserve">
The Comcast Innovation Fund offers funding for researchers at leading academic institutions and elsewhere to support research that is of mutual interest to Comcast and the research community. It also provides funding to support open source software development. While Comcast has supported this kind of work for many years, we are now doing so in a more strategic way. 
Offers Open Source Development Grants, General and Target Research Grants, and Useful and Interesting Things Grants.
We are interested in things that make the Internet run or that run on the Internet.  The list is as long and as broad as the Internet itself. Other areas of interest include proposals related to Network and User Security; All things Video, including Caching, Streaming, Transport, Encoding, Distribution and Production; Content Delivery Networks; DNS Operations and Management; Encrypted DNS; Broadband; Routing; Home Security; Network Optimization and Measurement; Faster Wifi, and the list goes on. We do not anticipate individual grants exceeding $150,000.
</t>
    </r>
  </si>
  <si>
    <t>Foundation for Food &amp; Agriculture Research</t>
  </si>
  <si>
    <r>
      <rPr>
        <b/>
        <sz val="11"/>
        <color theme="1"/>
        <rFont val="Calibri"/>
        <family val="2"/>
        <scheme val="minor"/>
      </rPr>
      <t>Rapid Outcomes from Agricultural Research</t>
    </r>
    <r>
      <rPr>
        <sz val="11"/>
        <color theme="1"/>
        <rFont val="Calibri"/>
        <family val="2"/>
        <scheme val="minor"/>
      </rPr>
      <t xml:space="preserve">
</t>
    </r>
    <r>
      <rPr>
        <sz val="10"/>
        <color theme="1"/>
        <rFont val="Calibri"/>
        <family val="2"/>
        <scheme val="minor"/>
      </rPr>
      <t xml:space="preserve">The Rapid Outcomes from Agricultural Research (ROAR) program provides nimble deployment of funds to support research and outreach in response to emerging or unanticipated threats to the nation’s food supply or agricultural systems. ROAR participants, including but not limited to university researchers, farmers or producers, commodity groups and government officials, may apply for funds in response to an outbreak for development of diagnostics, monitoring and mitigation strategies. The ROAR program fills the gap until traditional, longer-term funding sources can be secured.
Up to $150,000 per one-year grant is available from FFAR, with the requirement that recipients provide equal or greater matching funds from non-U.S. federal sources.
</t>
    </r>
  </si>
  <si>
    <t>Foundation for Food &amp; Agriculture Research (FFAR)</t>
  </si>
  <si>
    <r>
      <rPr>
        <b/>
        <sz val="11"/>
        <color theme="1"/>
        <rFont val="Calibri"/>
        <family val="2"/>
        <scheme val="minor"/>
      </rPr>
      <t>ROARing Efforts to Address Unanticipated Threats</t>
    </r>
    <r>
      <rPr>
        <sz val="11"/>
        <color theme="1"/>
        <rFont val="Calibri"/>
        <family val="2"/>
        <scheme val="minor"/>
      </rPr>
      <t xml:space="preserve">
</t>
    </r>
    <r>
      <rPr>
        <sz val="10"/>
        <color theme="1"/>
        <rFont val="Calibri"/>
        <family val="2"/>
        <scheme val="minor"/>
      </rPr>
      <t xml:space="preserve">The Rapid Outcomes from Agricultural Research (ROAR) program deploys urgent funding to support research and outreach in response to emerging or unanticipated threats to the nation’s food supply or agricultural systems.
Plant and animal pests and pathogens can strike quickly, devastating crops, livestock and livelihoods. When such unplanned events occur, it often takes months before an effective response can be mounted. Researchers must understand these pests and pathogens before they can develop an effective solution. While the initial period after pest or pathogen detection is critical to stopping the threat, conventional research funding opportunities take significant time and effort to pursue.
To address these outbreaks quickly, FFAR makes rapid grants through ROAR for research related to response, prevention or mitigation of new pests and pathogens. ROAR’s one-year funding fills urgent research gaps until traditional, longer-term funding can be secured.
ROAR grants are swift, diverse and far-reaching. In the past, we have awarded ROAR grants to combat invasive weevils, lettuce wilt, swine viruses and cattle ticks, among other pests and pathogens.
</t>
    </r>
    <r>
      <rPr>
        <b/>
        <sz val="10"/>
        <color theme="1"/>
        <rFont val="Calibri"/>
        <family val="2"/>
        <scheme val="minor"/>
      </rPr>
      <t>[Concept Note]</t>
    </r>
  </si>
  <si>
    <t>ROAR grant recipients must provide equal or greater matching funds from non-US federal government sources.</t>
  </si>
  <si>
    <t>Gilead</t>
  </si>
  <si>
    <r>
      <rPr>
        <b/>
        <sz val="11"/>
        <color theme="1"/>
        <rFont val="Calibri"/>
        <family val="2"/>
        <scheme val="minor"/>
      </rPr>
      <t>Corporate Giving</t>
    </r>
    <r>
      <rPr>
        <sz val="11"/>
        <color theme="1"/>
        <rFont val="Calibri"/>
        <family val="2"/>
        <scheme val="minor"/>
      </rPr>
      <t xml:space="preserve">
</t>
    </r>
    <r>
      <rPr>
        <sz val="10"/>
        <color theme="1"/>
        <rFont val="Calibri"/>
        <family val="2"/>
        <scheme val="minor"/>
      </rPr>
      <t>Gilead is inspired by the work that our grantees do every day to improve access and eliminate barriers to healthcare, and advance education among patients and healthcare professionals. Gilead supports projects across all of our therapeutic areas — HIV, liver diseases, hematology and oncology, and inflammatory and respiratory diseases.
We consider a number of factors when reviewing grant requests, but it is most important for applications to demonstrate a strong commitment to — and capacity for — delivering the specific services your funded grant would support.
Gilead doesn’t place a limit on how much grantees can apply for. We want you to request the level of funding that you’ll need to make your project a success.
Grant applications are accepted throughout the year.</t>
    </r>
  </si>
  <si>
    <t>Internet Society Foundation</t>
  </si>
  <si>
    <r>
      <rPr>
        <b/>
        <sz val="11"/>
        <color theme="1"/>
        <rFont val="Calibri"/>
        <family val="2"/>
        <scheme val="minor"/>
      </rPr>
      <t>Research on the Future, Sustainability of the Internet</t>
    </r>
    <r>
      <rPr>
        <sz val="11"/>
        <color theme="1"/>
        <rFont val="Calibri"/>
        <family val="2"/>
        <scheme val="minor"/>
      </rPr>
      <t xml:space="preserve">
</t>
    </r>
    <r>
      <rPr>
        <sz val="10"/>
        <color theme="1"/>
        <rFont val="Calibri"/>
        <family val="2"/>
        <scheme val="minor"/>
      </rPr>
      <t xml:space="preserve">The Internet Society Foundation has announced a new grants program in support of researchers worldwide who are studying the future and sustainability of the Internet. Through the program, grants of up to $200,000 over two years are available for research focused in one of two categories:
Greening the Internet — The Internet both affects and is affected by the environment and climate change. Having a critical awareness of this impact is key to the Internet’s resilience and ensures its sustainability for generations to come. This awareness may include an assessment of energy consumption by the Internet, or the toxins and waste generated by its use.  It may consider the enabling effect the Internet has on other sectors to limit greenhouse gas emissions. It may examine the ways in which climate change and extreme weather threatens Internet infrastructure and limits connectivity. Research focused on Greening the Internet should promote an awareness of these and other issues concerning the Internet’s environmental footprint and the sustainability measures needed for it and the planet to thrive.
The Internet Economy — New and emerging Internet-based activities have the power to disrupt the economic landscapes and lead to unpredictable economic futures. Having a firm grasp of the interactions that create the Internet Economy has the potential to reshape this uncertainty. Unpacking how the Internet transforms traditional ideas about competition, production, and consumption of goods and services could be useful in allowing for equitable and gainful participation of everyone in a rapidly digitizing global economy. Research proposals focusing on the Internet Economy should present an analysis of past or present ecosystems that yields insight into the future of the Internet and its dependent market(s).
The program is open to independent researchers and research institutions worldwide. To be eligible, researchers should have a postgraduate research degree (PhD, Masters) and publications/patents in the relevant area.
</t>
    </r>
    <r>
      <rPr>
        <b/>
        <sz val="10"/>
        <color theme="1"/>
        <rFont val="Calibri"/>
        <family val="2"/>
        <scheme val="minor"/>
      </rPr>
      <t>[Statement of Interest]</t>
    </r>
  </si>
  <si>
    <t>Investigative Fund</t>
  </si>
  <si>
    <r>
      <rPr>
        <b/>
        <sz val="11"/>
        <color theme="1"/>
        <rFont val="Calibri"/>
        <family val="2"/>
        <scheme val="minor"/>
      </rPr>
      <t>Puffin Foundation Investigative Fund</t>
    </r>
    <r>
      <rPr>
        <sz val="11"/>
        <color theme="1"/>
        <rFont val="Calibri"/>
        <family val="2"/>
        <scheme val="minor"/>
      </rPr>
      <t xml:space="preserve">
</t>
    </r>
    <r>
      <rPr>
        <sz val="10"/>
        <color theme="1"/>
        <rFont val="Calibri"/>
        <family val="2"/>
        <scheme val="minor"/>
      </rPr>
      <t>The Investigative Fund at the Nation Institute is dedicated to improving the scope and overall quality of investigative reporting in the independent press and beyond. The fund incubates and supports important investigative stories with the potential for social impact, particularly on issues that may be bypassed by the mainstream media. It does this by providing reporters with editorial guidance, institutional support, and grants to cover the research costs associated with investigative journalism.</t>
    </r>
  </si>
  <si>
    <t>Laird Norton Foundation</t>
  </si>
  <si>
    <r>
      <rPr>
        <b/>
        <sz val="11"/>
        <color theme="1"/>
        <rFont val="Calibri"/>
        <family val="2"/>
        <scheme val="minor"/>
      </rPr>
      <t>Inquiries</t>
    </r>
    <r>
      <rPr>
        <sz val="11"/>
        <color theme="1"/>
        <rFont val="Calibri"/>
        <family val="2"/>
        <scheme val="minor"/>
      </rPr>
      <t xml:space="preserve">
</t>
    </r>
    <r>
      <rPr>
        <sz val="10"/>
        <color theme="1"/>
        <rFont val="Calibri"/>
        <family val="2"/>
        <scheme val="minor"/>
      </rPr>
      <t xml:space="preserve">The Laird Norton Family Foundation awards grants in five program areas, which reflect family values and honor the family's commitment to environmental stewardship and ensuring excellence in generations to come.
• Arts in Education - Increasing arts education and improving K-12 learning through the arts
• Climate Change - Creating a healthy and productive environment for future and current generations through efforts to mitigate and adapt to climate change
• Human Services - support empower, uplift, and create opportunities for long-term success and brighter futures for unaccompanied youth and young adults (age 12-24) who are in crisis, have experienced trauma, or are aging out of the foster care system.
• Sapling Fund - Engaging family members ages 14-21 in philanthropy and volunteerism 
• Watershed Stewardship - Making measurable improvements in the ecosystems of watersheds by investing in collaborative, community-led watershed restoration planning, prioritization, and adaptive management
</t>
    </r>
    <r>
      <rPr>
        <b/>
        <sz val="10"/>
        <color theme="1"/>
        <rFont val="Calibri"/>
        <family val="2"/>
        <scheme val="minor"/>
      </rPr>
      <t>[Letter of Inquiry]</t>
    </r>
  </si>
  <si>
    <t>Merck KGaA</t>
  </si>
  <si>
    <r>
      <rPr>
        <b/>
        <sz val="11"/>
        <color theme="1"/>
        <rFont val="Calibri"/>
        <family val="2"/>
        <scheme val="minor"/>
      </rPr>
      <t>Research Grant for Pandemic Preparedness</t>
    </r>
    <r>
      <rPr>
        <sz val="11"/>
        <color theme="1"/>
        <rFont val="Calibri"/>
        <family val="2"/>
        <scheme val="minor"/>
      </rPr>
      <t xml:space="preserve">
</t>
    </r>
    <r>
      <rPr>
        <sz val="10"/>
        <color theme="1"/>
        <rFont val="Calibri"/>
        <family val="2"/>
        <scheme val="minor"/>
      </rPr>
      <t>The threat from newly emerging viral infections is one of the top global challenges for humanity. The recent COVID-19 pandemic shows that pandemic preparedness and having the right products and technology to fight infectious diseases with epidemic and pandemic potential is of utmost importance. It is required to act quickly to limit further substantial damages to society, economy and ecology.
How can we leverage modern technologies to create new breakthrough solutions to be prepared for such exceptional but impactful circumstances? Which groundbreaking solutions can help to fight new viral infections and prevent spreading?
We are offering a grant comprising up to 500,000 €/year for 3 years with the option of extension.
Proposals will be considered that leverage technological solutions to be more prepared for pandemic outbreaks or solutions that could help to fight emerging viral infections. 
Pre-outbreak R&amp;D Preparedness for pandemic disease:
       - Assessing the priority of pathogens and diseases with epidemic threat
       - Platform technologies to accelerate the development of vaccines, drugs, diagnostics, vector control tools and delivery 
       systems needed to control emerging health threats
       - Innovative technologies for better personal protection equipment for infection control
Response during outbreak:
       - Novel health technologies (e.g. AI, bioelectronics, diagnostics) for early screening of potential infected patients and 
       treatment facilitation.
       - Fast-track identifying, testing and production of effective drugs and vaccines during outbreak</t>
    </r>
  </si>
  <si>
    <t>Michael &amp; Susan Dell Foundation</t>
  </si>
  <si>
    <r>
      <rPr>
        <b/>
        <sz val="11"/>
        <color theme="1"/>
        <rFont val="Calibri"/>
        <family val="2"/>
        <scheme val="minor"/>
      </rPr>
      <t>College Preparation &amp; Completion Grants</t>
    </r>
    <r>
      <rPr>
        <sz val="11"/>
        <color theme="1"/>
        <rFont val="Calibri"/>
        <family val="2"/>
        <scheme val="minor"/>
      </rPr>
      <t xml:space="preserve">
</t>
    </r>
    <r>
      <rPr>
        <sz val="10"/>
        <color theme="1"/>
        <rFont val="Calibri"/>
        <family val="2"/>
        <scheme val="minor"/>
      </rPr>
      <t xml:space="preserve">The persistent educational gap affecting underserved students in the U.S. means that many students never get a chance to earn a college degree. A college degree can be a springboard in life. It can lift people out of poverty, increase the odds of landing better jobs, increase lifetime earnings, and lead to better health over the course of one’s life.
The right assistance at the right time can help students get into college and graduate. Our goal is to increase support for these students to get 50 percent more of them to and through college to unlock the lifetime opportunity a degree enables.  To that end, we support organizations across the United States that work to increase the numbers of low-income students who are ready for, enrolling in, and finishing college with a bachelor’s degree.
We focus on complementary programs that will lead to meaningful results for students including:
       - Non-Cognitive Skills: Providing students with the support and social and emotional skills needed to complete rigorous 
       academic curricula and manage challenges in college.
       - Financial Aid Access and College Affordability: Reducing financial barriers to college entry and completion while also 
       increasing financial literacy and college affordability knowledge.
       - Social Supports: Providing the supports (e.g. coaching, mentoring, and advising) that enable students to enter, persist 
       through, and graduate from a four-year college
Ultimately, we are focused on more low-income students enrolling and graduating from college.
Recent awards generally range from $300,000 to $1,000,000.
</t>
    </r>
  </si>
  <si>
    <t>Nathan Cummings Foundation</t>
  </si>
  <si>
    <r>
      <rPr>
        <b/>
        <sz val="11"/>
        <color theme="1"/>
        <rFont val="Calibri"/>
        <family val="2"/>
        <scheme val="minor"/>
      </rPr>
      <t>Climate Change and Inequality Grants</t>
    </r>
    <r>
      <rPr>
        <sz val="11"/>
        <color theme="1"/>
        <rFont val="Calibri"/>
        <family val="2"/>
        <scheme val="minor"/>
      </rPr>
      <t xml:space="preserve">
</t>
    </r>
    <r>
      <rPr>
        <sz val="10"/>
        <color theme="1"/>
        <rFont val="Calibri"/>
        <family val="2"/>
        <scheme val="minor"/>
      </rPr>
      <t xml:space="preserve">Rooted in the Jewish tradition of social justice, the Nathan Cummings Foundation is committed to creating a more just, vibrant, sustainable and democratic society. 
We focus on finding solutions to the two most challenging problems of our time – the climate crisis and growing inequality – and aim to transform the systems and mindsets that hinder progress toward a more sustainable and equitable future for all people, particularly women and people of color.
Awarded grants generally range up to $300,000.
</t>
    </r>
    <r>
      <rPr>
        <b/>
        <sz val="10"/>
        <color theme="1"/>
        <rFont val="Calibri"/>
        <family val="2"/>
        <scheme val="minor"/>
      </rPr>
      <t>[Letter of Inquiry]</t>
    </r>
  </si>
  <si>
    <t>Nation Institute</t>
  </si>
  <si>
    <r>
      <rPr>
        <b/>
        <sz val="11"/>
        <color theme="1"/>
        <rFont val="Calibri"/>
        <family val="2"/>
        <scheme val="minor"/>
      </rPr>
      <t>Wayne Barrett Investigative Fund: Political News Story Grants</t>
    </r>
    <r>
      <rPr>
        <sz val="10"/>
        <color theme="1"/>
        <rFont val="Calibri"/>
        <family val="2"/>
        <scheme val="minor"/>
      </rPr>
      <t xml:space="preserve">
the Investigative Fund seeks to produce high-impact investigative reporting that holds the powerful accountable,  brings underreported stories to light, and serves the public. To honor Barrett's legacy, the institute has launched the Wayne Barrett Investigative Fund to support ambitious reporting projects focused on politics and corruption in both New York City and on the national stage. Projects that build on Barrett’s previous reporting are particularly encouraged. The fund is designed to enable talented journalists working in print or on digital or broadcast platforms to produce deeply reported investigative projects with strong editorial guidance and support. Awards will range between $5,000 and $25,000.
</t>
    </r>
  </si>
  <si>
    <t>Open Technology Fund</t>
  </si>
  <si>
    <r>
      <rPr>
        <b/>
        <sz val="11"/>
        <color theme="1"/>
        <rFont val="Calibri"/>
        <family val="2"/>
        <scheme val="minor"/>
      </rPr>
      <t>Internet Freedom Fund</t>
    </r>
    <r>
      <rPr>
        <sz val="11"/>
        <color theme="1"/>
        <rFont val="Calibri"/>
        <family val="2"/>
        <scheme val="minor"/>
      </rPr>
      <t xml:space="preserve">
</t>
    </r>
    <r>
      <rPr>
        <sz val="10"/>
        <color theme="1"/>
        <rFont val="Calibri"/>
        <family val="2"/>
        <scheme val="minor"/>
      </rPr>
      <t xml:space="preserve">OTF aims to support technologists and activists bring to life ideas that advance inclusive and safe access to global communications networks, counteract censorship and surveillance, and mitigate digital security threats to Internet freedom specifically for at-risk-users, journalists, human rights defenders, civil society activists and others living in repressive environments. OTF prioritizes projects coming from individuals or organizations who are applying for the first time, identify as under-represented within the field, and address areas that are underfunded.
The Internet Freedom Fund accepts applications on a rolling basis and is done in a two-stage-process. Applications are submitted as concept notes, upon positive review, OTF invites the applicant to submit a full proposal. The projects and people we support all fall into one or more of the following areas: Technology Development, Applied Research, Digital Security Support, or Events.
</t>
    </r>
    <r>
      <rPr>
        <b/>
        <sz val="10"/>
        <color theme="1"/>
        <rFont val="Calibri"/>
        <family val="2"/>
        <scheme val="minor"/>
      </rPr>
      <t>[Concept Note]</t>
    </r>
    <r>
      <rPr>
        <sz val="11"/>
        <color theme="1"/>
        <rFont val="Calibri"/>
        <family val="2"/>
        <scheme val="minor"/>
      </rPr>
      <t xml:space="preserve">
</t>
    </r>
  </si>
  <si>
    <t>The round deadlines are January 1, March 1, May 1, July 1, September 1, and November 1.</t>
  </si>
  <si>
    <t>Public Welfare Foundation</t>
  </si>
  <si>
    <r>
      <rPr>
        <b/>
        <sz val="11"/>
        <color theme="1"/>
        <rFont val="Calibri"/>
        <family val="2"/>
        <scheme val="minor"/>
      </rPr>
      <t>Grants Program</t>
    </r>
    <r>
      <rPr>
        <sz val="10"/>
        <color theme="1"/>
        <rFont val="Calibri"/>
        <family val="2"/>
        <scheme val="minor"/>
      </rPr>
      <t xml:space="preserve">
The Public Welfare Foundation supports efforts to advance justice and opportunity for people in need. The Foundation looks for strategic points where its funds can make a significant difference and improve lives through policy and system reform that results in transformative change. We focus on three program areas: Criminal Justice, Youth Justice and Workers’ Rights.
</t>
    </r>
    <r>
      <rPr>
        <b/>
        <sz val="10"/>
        <color theme="1"/>
        <rFont val="Calibri"/>
        <family val="2"/>
        <scheme val="minor"/>
      </rPr>
      <t>[Letter of Inquiry]</t>
    </r>
  </si>
  <si>
    <t xml:space="preserve">Grants range from $50K - $700K, and fund 1-2 year programs. Average grants are $200K/year. </t>
  </si>
  <si>
    <r>
      <rPr>
        <b/>
        <sz val="11"/>
        <color theme="1"/>
        <rFont val="Calibri"/>
        <family val="2"/>
        <scheme val="minor"/>
      </rPr>
      <t>Special Opportunity Grant: Race, Redemption and Restoration</t>
    </r>
    <r>
      <rPr>
        <sz val="11"/>
        <color theme="1"/>
        <rFont val="Calibri"/>
        <family val="2"/>
        <scheme val="minor"/>
      </rPr>
      <t xml:space="preserve">
</t>
    </r>
    <r>
      <rPr>
        <sz val="10"/>
        <color theme="1"/>
        <rFont val="Calibri"/>
        <family val="2"/>
        <scheme val="minor"/>
      </rPr>
      <t xml:space="preserve">The Foundation invites interested organizations to submit a Letter of Inquiry for funding consideration in the areas of race, redemption, and restoration through strategic, short-term Special Opportunity grants. These grants can serve as catalysts to improve lives through policy and system reform that results in transformative change.
</t>
    </r>
    <r>
      <rPr>
        <b/>
        <sz val="10"/>
        <color theme="1"/>
        <rFont val="Calibri"/>
        <family val="2"/>
        <scheme val="minor"/>
      </rPr>
      <t>[Letter of Inquiry]</t>
    </r>
  </si>
  <si>
    <r>
      <rPr>
        <b/>
        <sz val="11"/>
        <color theme="1"/>
        <rFont val="Calibri"/>
        <family val="2"/>
        <scheme val="minor"/>
      </rPr>
      <t>Evidence for Action: Investigator-Initiated Research to Build a Culture of Health</t>
    </r>
    <r>
      <rPr>
        <sz val="11"/>
        <color theme="1"/>
        <rFont val="Calibri"/>
        <family val="2"/>
        <scheme val="minor"/>
      </rPr>
      <t xml:space="preserve">
</t>
    </r>
    <r>
      <rPr>
        <sz val="10"/>
        <color theme="1"/>
        <rFont val="Calibri"/>
        <family val="2"/>
        <scheme val="minor"/>
      </rPr>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r>
  </si>
  <si>
    <r>
      <rPr>
        <b/>
        <sz val="11"/>
        <color theme="1"/>
        <rFont val="Calibri"/>
        <family val="2"/>
        <scheme val="minor"/>
      </rPr>
      <t>Pioneering Ideas: Exploring the Future to Build a Culture of Health</t>
    </r>
    <r>
      <rPr>
        <sz val="11"/>
        <color theme="1"/>
        <rFont val="Calibri"/>
        <family val="2"/>
        <scheme val="minor"/>
      </rPr>
      <t xml:space="preserve">
</t>
    </r>
    <r>
      <rPr>
        <sz val="10"/>
        <color theme="1"/>
        <rFont val="Calibri"/>
        <family val="2"/>
        <scheme val="minor"/>
      </rPr>
      <t>Pioneering Ideas: Exploring the Future to Build a Culture of Health seeks proposals that are primed to influence health equity in the future. We are interested in ideas that address any of these four areas of focus: Future of Evidence; Future of Social Interaction; Future of Food; Future of Work. Additionally, we welcome ideas that might fall outside of these four focus areas, but which offer unique approaches to advancing health equity and our progress toward a Culture of Health.
We want to hear from scientists, anthropologists, artists, urban planners, community leaders—anyone, anywhere who has a new or unconventional idea that could alter the trajectory of health, and improve health equity and well-being for generations to come. The changes we seek require diverse perspectives and cannot be accomplished by any one person, organization or sector.
The average Pioneer grant in 2019 was $315,031. However, there is not an explicit range for budget requests. Grant periods are flexible, though generally range from 1 to 3 years.</t>
    </r>
  </si>
  <si>
    <r>
      <rPr>
        <b/>
        <sz val="11"/>
        <color theme="1"/>
        <rFont val="Calibri"/>
        <family val="2"/>
        <scheme val="minor"/>
      </rPr>
      <t>SFARI Supplement to Enhance Equity and Diversity (SEED)</t>
    </r>
    <r>
      <rPr>
        <sz val="11"/>
        <color theme="1"/>
        <rFont val="Calibri"/>
        <family val="2"/>
        <scheme val="minor"/>
      </rPr>
      <t xml:space="preserve">
</t>
    </r>
    <r>
      <rPr>
        <sz val="10"/>
        <color theme="1"/>
        <rFont val="Calibri"/>
        <family val="2"/>
        <scheme val="minor"/>
      </rPr>
      <t xml:space="preserve">With the understanding that diversity in the scientific workforce is an important factor in the goal of advancing autism science, this program will provide supplements to existing grants for the recruitment of new lab members from American underrepresented minority groups at the postdoctoral level. The budget is up to $100,000 per year for up to three years.
</t>
    </r>
  </si>
  <si>
    <r>
      <rPr>
        <b/>
        <sz val="11"/>
        <color theme="1"/>
        <rFont val="Calibri"/>
        <family val="2"/>
        <scheme val="minor"/>
      </rPr>
      <t>Targeted Grants in Mathematics &amp; Physical Sciences</t>
    </r>
    <r>
      <rPr>
        <sz val="10"/>
        <color theme="1"/>
        <rFont val="Calibri"/>
        <family val="2"/>
        <scheme val="minor"/>
      </rPr>
      <t xml:space="preserve">
The program is intended to support high-risk theoretical mathematics, physics and computer science projects of exceptional promise and scientific importance on a case-by-case basis. The Targeted Grant in MPS program provides funding for up to five years. The funding level and duration is flexible and should be appropriate based on the type of support requested in the proposal. There is no recommended or assumed funding level for this program.
</t>
    </r>
    <r>
      <rPr>
        <b/>
        <sz val="10"/>
        <color theme="1"/>
        <rFont val="Calibri"/>
        <family val="2"/>
        <scheme val="minor"/>
      </rPr>
      <t>[Letter of Intent]</t>
    </r>
  </si>
  <si>
    <t>Smith Richardson Foundation</t>
  </si>
  <si>
    <r>
      <rPr>
        <b/>
        <sz val="11"/>
        <color theme="1"/>
        <rFont val="Calibri"/>
        <family val="2"/>
        <scheme val="minor"/>
      </rPr>
      <t>Domestic Public Policy Program</t>
    </r>
    <r>
      <rPr>
        <sz val="11"/>
        <color theme="1"/>
        <rFont val="Calibri"/>
        <family val="2"/>
        <scheme val="minor"/>
      </rPr>
      <t xml:space="preserve">
</t>
    </r>
    <r>
      <rPr>
        <sz val="10"/>
        <color theme="1"/>
        <rFont val="Calibri"/>
        <family val="2"/>
        <scheme val="minor"/>
      </rPr>
      <t xml:space="preserve">The mission of the Smith Richardson Foundation is to contribute to important public debates and to address serious public policy challenges facing the United States, with the goal of helping to ensure the vitality of our social, economic, and governmental institutions. The foundation also seeks to assist with the development of effective policies that promote our ability to compete internationally and to advance U.S. interests and values abroad.
The foundation's Domestic Public Policy Program supports projects that aim to help the public and policy makers understand and address critical challenges facing the United States. To that end, grants will be awarded in support of research on and the evaluation of existing public policies and programs, as well as projects that inject new ideas into public debates. In previous years, grant amounts have ranged between $25,000 and $104,000.
</t>
    </r>
    <r>
      <rPr>
        <b/>
        <sz val="10"/>
        <color theme="1"/>
        <rFont val="Calibri"/>
        <family val="2"/>
        <scheme val="minor"/>
      </rPr>
      <t>[Concept Paper]</t>
    </r>
  </si>
  <si>
    <t>Society to Improve Diagnosis in Medicine</t>
  </si>
  <si>
    <r>
      <rPr>
        <b/>
        <sz val="11"/>
        <color theme="1"/>
        <rFont val="Calibri"/>
        <family val="2"/>
        <scheme val="minor"/>
      </rPr>
      <t>DxQI Seed Grant Program</t>
    </r>
    <r>
      <rPr>
        <sz val="11"/>
        <color theme="1"/>
        <rFont val="Calibri"/>
        <family val="2"/>
        <scheme val="minor"/>
      </rPr>
      <t xml:space="preserve">
</t>
    </r>
    <r>
      <rPr>
        <sz val="10"/>
        <color theme="1"/>
        <rFont val="Calibri"/>
        <family val="2"/>
        <scheme val="minor"/>
      </rPr>
      <t xml:space="preserve">Approximately twenty grants of up to $50,000 each will be awarded in support of diagnostic quality and safety improvement projects. The society seeks interventions to reduce important sources of diagnostic error that might include but are not limited to cognitive interventions in patient care settings such as checklists or decision support; systems interventions to change diagnostic processes or workflow in practice; or educational interventions where the targeted outcomes of the study are practice change in diagnosis.
Due to the increasing impact the COVID-19 pandemic is having on our nation and the medical community, the deadline to submit proposals for DxQI Seed Grants has been extended. The society will notify the community three weeks prior to instating a new deadline to allow enough time to complete proposals.
To be eligible, applicants must be care-delivery systems, including office-based primary care, office-based specialty care, clinic (e.g., urgent, acute), other ambulatory centers (e.g., surgical, imaging), community hospitals, academic medical centers, psychiatric hospitals, rehab facilities, VA &amp; military centers, skilled nursing facilities, federally qualified health centers, and safety net hospitals. 
</t>
    </r>
  </si>
  <si>
    <t>Teagle Foundation</t>
  </si>
  <si>
    <r>
      <rPr>
        <b/>
        <sz val="11"/>
        <color theme="1"/>
        <rFont val="Calibri"/>
        <family val="2"/>
        <scheme val="minor"/>
      </rPr>
      <t>Education in American Civil Life</t>
    </r>
    <r>
      <rPr>
        <sz val="11"/>
        <color theme="1"/>
        <rFont val="Calibri"/>
        <family val="2"/>
        <scheme val="minor"/>
      </rPr>
      <t xml:space="preserve">
</t>
    </r>
    <r>
      <rPr>
        <sz val="10"/>
        <color theme="1"/>
        <rFont val="Calibri"/>
        <family val="2"/>
        <scheme val="minor"/>
      </rPr>
      <t xml:space="preserve">The mission of the Teagle Foundation is to support and strengthen liberal arts education, which it sees as fundamental to meaningful work, effective citizenship, and a fulfilling life. To that end, the foundation's Education in American Civic Life initiative supports faculty-led efforts to prepare graduates to become informed and engaged participants in the civic life of their local, national, and global communities. Through the initiative, the foundation seeks ambitious projects that address gaps in the civic knowledge of undergraduates and prepares them for the intellectual demands of democratic participation. Successful proposals will seek to promote learning about the formation of the American republic, the crafting of its Constitution, the history of contention over the meanings of the Constitution, the development of representative political structures, and the principles of democracy. The foundation encourages a comparative approach to studying these principles that will deepen students' understanding of what is unique about American institutions by placing them in contrast to the principles and institutions of other societies.
</t>
    </r>
    <r>
      <rPr>
        <b/>
        <sz val="10"/>
        <color theme="1"/>
        <rFont val="Calibri"/>
        <family val="2"/>
        <scheme val="minor"/>
      </rPr>
      <t>[Concept Paper]</t>
    </r>
  </si>
  <si>
    <t>The Commonwealth Fund</t>
  </si>
  <si>
    <r>
      <rPr>
        <b/>
        <sz val="11"/>
        <color theme="1"/>
        <rFont val="Calibri"/>
        <family val="2"/>
        <scheme val="minor"/>
      </rPr>
      <t>Health Care Practice and Policy Grants</t>
    </r>
    <r>
      <rPr>
        <sz val="11"/>
        <color theme="1"/>
        <rFont val="Calibri"/>
        <family val="2"/>
        <scheme val="minor"/>
      </rPr>
      <t xml:space="preserve">
</t>
    </r>
    <r>
      <rPr>
        <sz val="10"/>
        <color theme="1"/>
        <rFont val="Calibri"/>
        <family val="2"/>
        <scheme val="minor"/>
      </rPr>
      <t xml:space="preserve">The mission of the Commonwealth Fund is to promote a high-performing health care system that achieves better access, improved quality, and greater efficiency, particularly for society’s most vulnerable, including low-income people, the uninsured, and people of color.
The Fund carries out this mandate by supporting independent research on health care issues and making grants to improve health care practice and policy. In its more than 100 years, the Fund has worked by:
- Demonstrating pioneering approaches and evaluating their results
- Convening experts across backgrounds and disciplines
- Publishing the results of our research and disseminating evidence.
</t>
    </r>
    <r>
      <rPr>
        <b/>
        <sz val="10"/>
        <color theme="1"/>
        <rFont val="Calibri"/>
        <family val="2"/>
        <scheme val="minor"/>
      </rPr>
      <t>[Letter of Inquiry]</t>
    </r>
  </si>
  <si>
    <t>During fiscal year 2018–19, the average award amount was $180,000, with an average term of 12 months.</t>
  </si>
  <si>
    <t>Tiffany &amp; Co. Foundation</t>
  </si>
  <si>
    <r>
      <rPr>
        <b/>
        <sz val="11"/>
        <color theme="1"/>
        <rFont val="Calibri"/>
        <family val="2"/>
        <scheme val="minor"/>
      </rPr>
      <t>Coral Conservation</t>
    </r>
    <r>
      <rPr>
        <sz val="11"/>
        <color theme="1"/>
        <rFont val="Calibri"/>
        <family val="2"/>
        <scheme val="minor"/>
      </rPr>
      <t xml:space="preserve">
</t>
    </r>
    <r>
      <rPr>
        <sz val="10"/>
        <color theme="1"/>
        <rFont val="Calibri"/>
        <family val="2"/>
        <scheme val="minor"/>
      </rPr>
      <t>The Tiffany &amp; Co. Foundation values healthy oceans and the important role that corals play in these ecosystems. The Foundation believes that precious corals cannot be sustainably removed from the oceans for use in jewelry or home décor. The Foundation supports organizations that work to improve the health of oceans through research, preservation and management of coral reefs.
GOAL: To promote the preservation of precious corals and healthy marine ecosystems.
STRATEGIES: Promote awareness and education of the importance of corals and marine ecosystems through outreach to targeted constituencies such as consumers, ocean enthusiasts and select marine-tourism providers.
Support key research and reef management strategies to directly contribute to saving reef ecosystems.
2019 Coral Conservation grants ranged from $120,000 to $1,000,000.</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</si>
  <si>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Applicant must be a 501(c)(3) organization. Apply through OSU Foundation.</t>
  </si>
  <si>
    <t>Transformational Partnerships Fund</t>
  </si>
  <si>
    <r>
      <rPr>
        <b/>
        <sz val="11"/>
        <color theme="1"/>
        <rFont val="Calibri"/>
        <family val="2"/>
        <scheme val="minor"/>
      </rPr>
      <t>Catalytic Grants</t>
    </r>
    <r>
      <rPr>
        <sz val="11"/>
        <color theme="1"/>
        <rFont val="Calibri"/>
        <family val="2"/>
        <scheme val="minor"/>
      </rPr>
      <t xml:space="preserve">
</t>
    </r>
    <r>
      <rPr>
        <sz val="10"/>
        <color theme="1"/>
        <rFont val="Calibri"/>
        <family val="2"/>
        <scheme val="minor"/>
      </rPr>
      <t>The Transformational Partnerships Fund supports colleges and universities interested in exploring partnerships and collaborations that could fundamentally transform the way they operate — centering students in solutions that deliver stability and success.
Catalytic grants (up to $100,000 per exploration) can be used to engage third-party technical assistance providers knowledgeable in law, finance, governance, fundraising, human resources, and other related fields. These grants may support the exploration of partnerships in many forms — ranging from shared administrative services or consolidated academic offerings on one end of the spectrum, to full mergers on the other.
Partnerships supported by TPF typically involve two or more degree-granting institutions of higher education. These can include private nonprofit colleges, public universities or systems, community colleges, and (in exceptional situations) for-profit institutions.</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</si>
  <si>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Waitt Foundation</t>
  </si>
  <si>
    <r>
      <rPr>
        <b/>
        <sz val="11"/>
        <color theme="1"/>
        <rFont val="Calibri"/>
        <family val="2"/>
        <scheme val="minor"/>
      </rPr>
      <t>Rapid Ocean Conservation Grants Program</t>
    </r>
    <r>
      <rPr>
        <sz val="11"/>
        <color theme="1"/>
        <rFont val="Calibri"/>
        <family val="2"/>
        <scheme val="minor"/>
      </rPr>
      <t xml:space="preserve">
</t>
    </r>
    <r>
      <rPr>
        <sz val="10"/>
        <color theme="1"/>
        <rFont val="Calibri"/>
        <family val="2"/>
        <scheme val="minor"/>
      </rPr>
      <t xml:space="preserve">Rapid Ocean Conservation Grants Program, which provides small grants with a quick turnaround time for solutions to emerging conservation issues.
The program is designed to be responsive to conservation opportunities, support higher-risk ideas at a low financial cost, and engage with small, local nonprofit and nongovernmental organizations on a global scale. Grants of up to $10,000 will be awarded to support projects related to the Waitt Foundation mission of supporting sustainable fishing and marine protected areas (MPAs). Project funds will be distributed within two weeks of funding decisions, which are made on a monthly rolling basis throughout the year. In addition, spending of the funds must commence within one month of granting, and be completed within six months.
</t>
    </r>
  </si>
  <si>
    <t>Wallace Global Fund</t>
  </si>
  <si>
    <r>
      <rPr>
        <b/>
        <sz val="11"/>
        <color theme="1"/>
        <rFont val="Calibri"/>
        <family val="2"/>
        <scheme val="minor"/>
      </rPr>
      <t>Transformative Change Grants</t>
    </r>
    <r>
      <rPr>
        <sz val="11"/>
        <color theme="1"/>
        <rFont val="Calibri"/>
        <family val="2"/>
        <scheme val="minor"/>
      </rPr>
      <t xml:space="preserve">
</t>
    </r>
    <r>
      <rPr>
        <sz val="10"/>
        <color theme="1"/>
        <rFont val="Calibri"/>
        <family val="2"/>
        <scheme val="minor"/>
      </rPr>
      <t xml:space="preserve">The Wallace Global Fund supports activities and movements that are global or national in scope. We will consider significant local or regional initiatives with the potential to leverage broader national or global impact. Proposals can be for either core or project-specific support. Example topics include:
• Challenging corporate power
• Defending and renewing democracy
• Protecting the environment
• Promoting truth and creative freedom in media
• Advancing women’s human rights and empowerment
WGF does not fund purchase of land, capital construction, profit-making businesses, debt reduction, endowment campaigns, fundraising drives/events, or scholarships, tuition assistance or other forms of personal financial aid.
</t>
    </r>
    <r>
      <rPr>
        <b/>
        <sz val="10"/>
        <color theme="1"/>
        <rFont val="Calibri"/>
        <family val="2"/>
        <scheme val="minor"/>
      </rPr>
      <t>[Letter of Inquiry]</t>
    </r>
  </si>
  <si>
    <t>Applicants based in the United States must be registered 501(c)(3) non-profit organizations.</t>
  </si>
  <si>
    <t>The Office of Foundation Relations assists OSU faculty and staff in successfully writing grant proposals to private foundations, with the goal of building strong, ongoing relationships with a broad array of private funders.</t>
  </si>
  <si>
    <t>Services</t>
  </si>
  <si>
    <t>Examples</t>
  </si>
  <si>
    <t>Prospect Research</t>
  </si>
  <si>
    <t>• Research private foundations to address specific university and faculty interests</t>
  </si>
  <si>
    <t>Foundation Relations</t>
  </si>
  <si>
    <t>• Liaise with individual foundations, including  attending training, obtaining technical information, and providing stewardship</t>
  </si>
  <si>
    <t>Training</t>
  </si>
  <si>
    <t>• Grant writing and proposal development for private foundations
• New faculty training
• Grant training for academic units</t>
  </si>
  <si>
    <t>Reporting</t>
  </si>
  <si>
    <t>• Report coordination and submission</t>
  </si>
  <si>
    <t>Editing</t>
  </si>
  <si>
    <t>• Editorial services, including copyediting, content editing, and developmental editing</t>
  </si>
  <si>
    <t>Aaron Shonk</t>
  </si>
  <si>
    <t>Paul DuBois</t>
  </si>
  <si>
    <t>Senior Director, Foundation Relations</t>
  </si>
  <si>
    <t>Director, Foundation Relations</t>
  </si>
  <si>
    <t>541-737-6961</t>
  </si>
  <si>
    <t>541-737-3755</t>
  </si>
  <si>
    <t>Aaron.Shonk@osufoundation.org</t>
  </si>
  <si>
    <t>Paul.DuBois@osufoundation.org</t>
  </si>
  <si>
    <t>Elizabeth Ocampo</t>
  </si>
  <si>
    <t>541-737-7362</t>
  </si>
  <si>
    <t>Elizabeth.Ocampo@osufoundation.org</t>
  </si>
  <si>
    <t>OSU Research Office</t>
  </si>
  <si>
    <t>Susan Emerson</t>
  </si>
  <si>
    <t>Research Development Associate</t>
  </si>
  <si>
    <t>541-737-1755</t>
  </si>
  <si>
    <t>Susan.Emerson@oregonstate.edu</t>
  </si>
  <si>
    <t>Children’s Tumor Foundation</t>
  </si>
  <si>
    <t>Camille and Henry Dreyfus Foundation</t>
  </si>
  <si>
    <t>PADI Foundation</t>
  </si>
  <si>
    <r>
      <rPr>
        <b/>
        <sz val="11"/>
        <color theme="1"/>
        <rFont val="Calibri"/>
        <family val="2"/>
        <scheme val="minor"/>
      </rPr>
      <t>Aquatic Environment Research and Education Grants</t>
    </r>
    <r>
      <rPr>
        <sz val="11"/>
        <color theme="1"/>
        <rFont val="Calibri"/>
        <family val="2"/>
        <scheme val="minor"/>
      </rPr>
      <t xml:space="preserve">
</t>
    </r>
    <r>
      <rPr>
        <sz val="10"/>
        <color theme="1"/>
        <rFont val="Calibri"/>
        <family val="2"/>
        <scheme val="minor"/>
      </rPr>
      <t xml:space="preserve">The Foundation will fund and assist worthwhile projects that either:
-- Enrich mankind's understanding of aquatic environments and encourage sensitivity to and protection of ecosystems.
-- Increase understanding of sport diving physics and physiology that will benefit the general diving public and add to the scientific understanding of man's relationship and ability to survive in the underwater environment.
-- Improve understanding of, and response to, hazards to humans and ecosystems related to climate change in coastal and ocean environments.
</t>
    </r>
  </si>
  <si>
    <t>Progeria Research Foundation</t>
  </si>
  <si>
    <r>
      <rPr>
        <b/>
        <sz val="11"/>
        <color theme="1"/>
        <rFont val="Calibri"/>
        <family val="2"/>
        <scheme val="minor"/>
      </rPr>
      <t>Hutchinson-Gilford Progeria Syndrome (Progeria or HGPS) Research Grants</t>
    </r>
    <r>
      <rPr>
        <sz val="11"/>
        <color theme="1"/>
        <rFont val="Calibri"/>
        <family val="2"/>
        <scheme val="minor"/>
      </rPr>
      <t xml:space="preserve">
</t>
    </r>
    <r>
      <rPr>
        <sz val="10"/>
        <color theme="1"/>
        <rFont val="Calibri"/>
        <family val="2"/>
        <scheme val="minor"/>
      </rPr>
      <t xml:space="preserve">The Progeria Research Foundation works to find treatments and a cure for Progeria and its aging-related disorders, including heart disease. Awards are typically for one to two years at a maximum of $75,000 per year for research projects that are likely to lead to clinical treatment trials within five years, including the discovery and/or testing of candidate treatment compounds in cell-based or animal models of Hutchinson-Gilford Progeria Syndrome; the development of gene-, biomolecule-, drug-, and cell-based therapies to treat progeria; and/or assessments of the natural history of disease that may be important to developing outcome measures in treatment trials (preclinical or clinical).
</t>
    </r>
    <r>
      <rPr>
        <b/>
        <sz val="10"/>
        <color theme="1"/>
        <rFont val="Calibri"/>
        <family val="2"/>
        <scheme val="minor"/>
      </rPr>
      <t xml:space="preserve">[Letter of Intent]
</t>
    </r>
  </si>
  <si>
    <t>Center for Retirement Research</t>
  </si>
  <si>
    <r>
      <rPr>
        <b/>
        <sz val="11"/>
        <color theme="1"/>
        <rFont val="Calibri"/>
        <family val="2"/>
        <scheme val="minor"/>
      </rPr>
      <t>Dissertation Fellowship Grants for Retirement and Disability Research</t>
    </r>
    <r>
      <rPr>
        <sz val="11"/>
        <color theme="1"/>
        <rFont val="Calibri"/>
        <family val="2"/>
        <scheme val="minor"/>
      </rPr>
      <t xml:space="preserve">
</t>
    </r>
    <r>
      <rPr>
        <sz val="10"/>
        <color theme="1"/>
        <rFont val="Calibri"/>
        <family val="2"/>
        <scheme val="minor"/>
      </rPr>
      <t xml:space="preserve">The Center for Retirement Research at Boston College is inviting applications for its annual Dissertation Fellowship Program in the field of retirement or disability research. The program is funded by the U.S. Social Security Administration and provides funding opportunities for doctoral candidates to pursue cutting-edge research on retirement or disability issues. Individuals from historically underserved or underrepresented communities are encouraged to apply.
Research focal areas include trends in disability; work in the modern economy; disabled beneficiaries and return-to-work; informing long-term projections and models; improving communication and outreach; economic security of SSA beneficiaries; disparities by race and ethnicity; and improving service delivery.
</t>
    </r>
  </si>
  <si>
    <t>Greenwall Foundation</t>
  </si>
  <si>
    <r>
      <rPr>
        <b/>
        <sz val="11"/>
        <color theme="1"/>
        <rFont val="Calibri"/>
        <family val="2"/>
        <scheme val="minor"/>
      </rPr>
      <t>Making a Difference in Real-World Bioethics Dilemmas</t>
    </r>
    <r>
      <rPr>
        <sz val="11"/>
        <color theme="1"/>
        <rFont val="Calibri"/>
        <family val="2"/>
        <scheme val="minor"/>
      </rPr>
      <t xml:space="preserve">
</t>
    </r>
    <r>
      <rPr>
        <sz val="10"/>
        <color theme="1"/>
        <rFont val="Calibri"/>
        <family val="2"/>
        <scheme val="minor"/>
      </rPr>
      <t xml:space="preserve">While we welcome all innovative proposals that will have a real-world impact, we are particularly interested in proposals that address the ethical and policy issues raised by the following priority topics:
-- The COVID-19 pandemic and other public health crises, including their impact on mental health;
-- Bias and discrimination against patients or clinicians, which may be based on a broad range of characteristics and which may involve institutional and systemic contributors to bias and racism as well as health disparities or social determinants of health;
-- Trust in science, medicine, and public health;
-- Developments in artificial intelligence;
-- Responses to the opioid epidemic;
-- Healthcare access, costs, and resource allocation.
Greenwall Foundation does not specify a grant award amount. Example grants on the website ranged from $125,000 to $300,000, with grants lasting between 12 and 24 months.
</t>
    </r>
    <r>
      <rPr>
        <b/>
        <sz val="10"/>
        <color theme="1"/>
        <rFont val="Calibri"/>
        <family val="2"/>
        <scheme val="minor"/>
      </rPr>
      <t>[Letter of Intent]</t>
    </r>
    <r>
      <rPr>
        <sz val="10"/>
        <color theme="1"/>
        <rFont val="Calibri"/>
        <family val="2"/>
        <scheme val="minor"/>
      </rPr>
      <t xml:space="preserve">
</t>
    </r>
  </si>
  <si>
    <t>William T. Grant Foundation</t>
  </si>
  <si>
    <r>
      <rPr>
        <b/>
        <sz val="11"/>
        <color theme="1"/>
        <rFont val="Calibri"/>
        <family val="2"/>
        <scheme val="minor"/>
      </rPr>
      <t>Research Grants on Improving the Use of Research Evidence</t>
    </r>
    <r>
      <rPr>
        <sz val="11"/>
        <color theme="1"/>
        <rFont val="Calibri"/>
        <family val="2"/>
        <scheme val="minor"/>
      </rPr>
      <t xml:space="preserve">
</t>
    </r>
    <r>
      <rPr>
        <sz val="10"/>
        <color theme="1"/>
        <rFont val="Calibri"/>
        <family val="2"/>
        <scheme val="minor"/>
      </rPr>
      <t xml:space="preserve">This program supports research on strategies to improve the use of research evidence in ways that benefit young people ages 5-25 in the United States. We want to know what it takes to produce useful research evidence, what it takes to get research used, and what happens when research is used. 
We welcome descriptive studies that reveal the strategies, mechanisms, or conditions for improving research use, as well as evaluations of deliberate efforts to increase routine and beneficial uses of research in decision-making. We are particularly interested in research on ways to improve the use of research evidence by state and local policymakers, mid-level managers, and intermediaries. 
We invite studies from a range of disciplines, fields, and methods, and we encourage investigations into various youth-serving systems, including justice, housing, child welfare, mental health, and education. 
Grant awards range from $100,000 to $1,000,000.  An Officer's research grant opportunity is also available for awards of $25,000 to $50,000. Officer's grants are ideal for early career investigators or those launching a new line of inquiry. 
</t>
    </r>
    <r>
      <rPr>
        <b/>
        <sz val="10"/>
        <color theme="1"/>
        <rFont val="Calibri"/>
        <family val="2"/>
        <scheme val="minor"/>
      </rPr>
      <t>[Letter of Intent]</t>
    </r>
  </si>
  <si>
    <r>
      <rPr>
        <b/>
        <sz val="11"/>
        <color theme="1"/>
        <rFont val="Calibri"/>
        <family val="2"/>
        <scheme val="minor"/>
      </rPr>
      <t>Research Grants on Reducing Inequality</t>
    </r>
    <r>
      <rPr>
        <sz val="11"/>
        <color theme="1"/>
        <rFont val="Calibri"/>
        <family val="2"/>
        <scheme val="minor"/>
      </rPr>
      <t xml:space="preserve">
</t>
    </r>
    <r>
      <rPr>
        <sz val="10"/>
        <color theme="1"/>
        <rFont val="Calibri"/>
        <family val="2"/>
        <scheme val="minor"/>
      </rPr>
      <t xml:space="preserve">This program supports research to build, test, or increase understanding of programs, policies, or practices to reduce inequality in the academic, social, behavioral, or economic outcomes of young people ages 5-25 in the United States. We prioritize studies that aim to reduce inequalities that exist along dimensions of race, ethnicity, economic standing, language minority status, or immigrant origins.
We welcome descriptive studies that clarify mechanisms for reducing inequality or elucidate how or why a specific program, policy, or practice operates to reduce inequality. We also welcome intervention studies that examine attempts to reduce inequality. Finally, we welcome studies that improve the measurement of inequality in ways that can enhance the work of researchers, practitioners, or policymakers.
Grant awards range from $100,000 to $600,000. An Officer's research grant opportunity is also available for awards of $25,000 to $50,000. Officer's grants are ideal for early career investigators or those launching a new line of inquiry. 
</t>
    </r>
    <r>
      <rPr>
        <b/>
        <sz val="10"/>
        <color theme="1"/>
        <rFont val="Calibri"/>
        <family val="2"/>
        <scheme val="minor"/>
      </rPr>
      <t>[Letter of Intent]</t>
    </r>
    <r>
      <rPr>
        <sz val="11"/>
        <color theme="1"/>
        <rFont val="Calibri"/>
        <family val="2"/>
        <scheme val="minor"/>
      </rPr>
      <t xml:space="preserve">
</t>
    </r>
  </si>
  <si>
    <t>Spencer Foundation</t>
  </si>
  <si>
    <r>
      <rPr>
        <b/>
        <sz val="11"/>
        <color theme="1"/>
        <rFont val="Calibri"/>
        <family val="2"/>
        <scheme val="minor"/>
      </rPr>
      <t>Large Research Grants</t>
    </r>
    <r>
      <rPr>
        <sz val="11"/>
        <color theme="1"/>
        <rFont val="Calibri"/>
        <family val="2"/>
        <scheme val="minor"/>
      </rPr>
      <t xml:space="preserve">
</t>
    </r>
    <r>
      <rPr>
        <sz val="10"/>
        <color theme="1"/>
        <rFont val="Calibri"/>
        <family val="2"/>
        <scheme val="minor"/>
      </rPr>
      <t xml:space="preserve">The Large Research Grants on Education Program supports education research projects that will contribute to the improvement of education, broadly conceived, with budgets ranging from $125,000 to $500,000 for projects ranging from one to five years. 
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
We expect and welcome methodological diversity in answering pressing questions; thus, we are open to projects that utilize a wide array of research methods. We welcome proposals submitted by multidisciplinary and multigenerational teams. And, we encourage teams to thoughtfully consider and describe plans regarding the trajectories of their project’s findings, implications, and potential effects, especially how the knowledge may be shared and utilized across the field in practice, policy making, or with broader publics.
</t>
    </r>
    <r>
      <rPr>
        <b/>
        <sz val="10"/>
        <color theme="1"/>
        <rFont val="Calibri"/>
        <family val="2"/>
        <scheme val="minor"/>
      </rPr>
      <t>[Intent to Apply (non-competitive)]</t>
    </r>
    <r>
      <rPr>
        <sz val="11"/>
        <color theme="1"/>
        <rFont val="Calibri"/>
        <family val="2"/>
        <scheme val="minor"/>
      </rPr>
      <t xml:space="preserve">
</t>
    </r>
  </si>
  <si>
    <t>The New York Stem Cell Foundation</t>
  </si>
  <si>
    <t>Source Research Foundation</t>
  </si>
  <si>
    <t>Link Foundation</t>
  </si>
  <si>
    <t>Lalor Foundation</t>
  </si>
  <si>
    <t>Bella Vista Foundation</t>
  </si>
  <si>
    <r>
      <rPr>
        <b/>
        <sz val="11"/>
        <color theme="1"/>
        <rFont val="Calibri"/>
        <family val="2"/>
        <scheme val="minor"/>
      </rPr>
      <t>Pathways Out Of Poverty Grants</t>
    </r>
    <r>
      <rPr>
        <sz val="11"/>
        <color theme="1"/>
        <rFont val="Calibri"/>
        <family val="2"/>
        <scheme val="minor"/>
      </rPr>
      <t xml:space="preserve">
</t>
    </r>
    <r>
      <rPr>
        <sz val="10"/>
        <color theme="1"/>
        <rFont val="Calibri"/>
        <family val="2"/>
        <scheme val="minor"/>
      </rPr>
      <t xml:space="preserve">This program will focus on helping needy young people and adults gain a quality education. For projects serving youth, The Herb Block Foundation seeks proposals which focus on improving student achievement and healthy development of young people. Projects may include in-school and community-based educational programs, after-school activities, and mentoring programs. Programs designed to increase high school graduation rates are encouraged to apply.
For projects serving adults, The Herb Block Foundation seeks proposals to provide literacy education and GED preparation, and to offer vocational training and job placement.
Applicants must be 501c3 organizations. Contact the OSU Foundation if interested in applying.
</t>
    </r>
    <r>
      <rPr>
        <b/>
        <sz val="10"/>
        <color theme="1"/>
        <rFont val="Calibri"/>
        <family val="2"/>
        <scheme val="minor"/>
      </rPr>
      <t>[Letter of Inquiry]</t>
    </r>
    <r>
      <rPr>
        <sz val="10"/>
        <color theme="1"/>
        <rFont val="Calibri"/>
        <family val="2"/>
        <scheme val="minor"/>
      </rPr>
      <t xml:space="preserve">
</t>
    </r>
  </si>
  <si>
    <r>
      <rPr>
        <b/>
        <sz val="11"/>
        <color theme="1"/>
        <rFont val="Calibri"/>
        <family val="2"/>
        <scheme val="minor"/>
      </rPr>
      <t>Watershed Restoration Grants</t>
    </r>
    <r>
      <rPr>
        <sz val="11"/>
        <color theme="1"/>
        <rFont val="Calibri"/>
        <family val="2"/>
        <scheme val="minor"/>
      </rPr>
      <t xml:space="preserve">
</t>
    </r>
    <r>
      <rPr>
        <sz val="10"/>
        <color theme="1"/>
        <rFont val="Calibri"/>
        <family val="2"/>
        <scheme val="minor"/>
      </rPr>
      <t xml:space="preserve">The Watershed Restoration program focuses on restoration and revitalization of key watershed ecosystems within specific geographic areas in California and Oregon: in Oregon, the upper Deschutes Basin and the upper John Day Basin. This grant supports projects that:
-- Incorporate environmental, economic, and social equity factors because solutions that merge these factors tend to have long-term success; 
-- Support creative solutions to revitalization and restoration that have the potential to serve as models for similar projects; and 
-- Foster collaborative partnerships even among groups with divergent interests.
Applicants must be 501c3 organizations. Contact the OSU Foundation if interested in applying. While there is no posted award amount, past grants tended to range in award amount from $20,000 to $90,000.
</t>
    </r>
  </si>
  <si>
    <t>Corteva Agriscience</t>
  </si>
  <si>
    <r>
      <rPr>
        <b/>
        <sz val="11"/>
        <color theme="1"/>
        <rFont val="Calibri"/>
        <family val="2"/>
        <scheme val="minor"/>
      </rPr>
      <t>Global Challenge: genome editing for broad-spectrum disease resistance in crop plants</t>
    </r>
    <r>
      <rPr>
        <sz val="11"/>
        <color theme="1"/>
        <rFont val="Calibri"/>
        <family val="2"/>
        <scheme val="minor"/>
      </rPr>
      <t xml:space="preserve">
</t>
    </r>
    <r>
      <rPr>
        <sz val="10"/>
        <color theme="1"/>
        <rFont val="Calibri"/>
        <family val="2"/>
        <scheme val="minor"/>
      </rPr>
      <t xml:space="preserve">Join Corteva Agriscience's Open Innovation in an effort to improve broad-spectrum disease resistance in crops through CRISPR-Cas genome editing. We're inviting scientists to submit brief proposals for edits that have the potential to confer broad-spectrum disease resistance to non-bacterial pathogens in three key crops - maize, soybean, and canola. 
We take a flexible approach in our support of each project. Some may receive a combination of funding and Corteva’s enabling capabilities. Typical projects receive up to $50,000 in funding to reach a proof-of-concept stage within 12 months.
</t>
    </r>
  </si>
  <si>
    <r>
      <rPr>
        <b/>
        <sz val="11"/>
        <color theme="1"/>
        <rFont val="Calibri"/>
        <family val="2"/>
        <scheme val="minor"/>
      </rPr>
      <t>Modeling, Simulation &amp; Training Fellowship</t>
    </r>
    <r>
      <rPr>
        <sz val="11"/>
        <color theme="1"/>
        <rFont val="Calibri"/>
        <family val="2"/>
        <scheme val="minor"/>
      </rPr>
      <t xml:space="preserve">
</t>
    </r>
    <r>
      <rPr>
        <sz val="10"/>
        <color theme="1"/>
        <rFont val="Calibri"/>
        <family val="2"/>
        <scheme val="minor"/>
      </rPr>
      <t xml:space="preserve">Fellowship grants to support PhD student research. For the Modeling, Simulation, and Training Fellowship, the Foundation is especially interested in research that is ultimately applicable to human-in-the-loop simulation. Areas of research emphasis include
-- Developing or applying technologies that enables or improves modeling and simulation
-- Modeling and simulating interactive, real-world environments in which people function
-- Training and preparing individuals to perform in interactive environments through the use of simulators
</t>
    </r>
  </si>
  <si>
    <t>Herb Block Foundation</t>
  </si>
  <si>
    <r>
      <rPr>
        <b/>
        <sz val="11"/>
        <color theme="1"/>
        <rFont val="Calibri"/>
        <family val="2"/>
        <scheme val="minor"/>
      </rPr>
      <t>Camille Dreyfus Teacher-Scholars Award</t>
    </r>
    <r>
      <rPr>
        <sz val="11"/>
        <color theme="1"/>
        <rFont val="Calibri"/>
        <family val="2"/>
        <scheme val="minor"/>
      </rPr>
      <t xml:space="preserve">
</t>
    </r>
    <r>
      <rPr>
        <sz val="10"/>
        <color theme="1"/>
        <rFont val="Calibri"/>
        <family val="2"/>
        <scheme val="minor"/>
      </rPr>
      <t xml:space="preserve">The Camille Dreyfus Teacher-Scholar Awards Program supports the research and teaching careers of talented young faculty in the chemical sciences. Based on institutional nominations, the program provides discretionary funding to faculty at an early stage in their careers. Criteria for selection include an independent body of scholarship attained in the early years of their appointment (see below), and a demonstrated commitment to education, signaling the promise of continuing outstanding contributions to both research and teaching. The Camille Dreyfus Teacher-Scholar Awards Program provides an unrestricted research grant of $100,000.
The Foundation seeks Camille Dreyfus Teacher-Scholars who demonstrate leadership in research and education. Nominations must provide compelling evidence of the advance of important knowledge in the chemical sciences by the nominee. Further, the nomination should describe dedication and contributions to education in the chemical sciences, particularly with respect to undergraduates.
</t>
    </r>
    <r>
      <rPr>
        <b/>
        <sz val="10"/>
        <color rgb="FFFF0000"/>
        <rFont val="Calibri"/>
        <family val="2"/>
        <scheme val="minor"/>
      </rPr>
      <t xml:space="preserve">LIMITED SUBMISSION. </t>
    </r>
    <r>
      <rPr>
        <sz val="10"/>
        <color theme="1"/>
        <rFont val="Calibri"/>
        <family val="2"/>
        <scheme val="minor"/>
      </rPr>
      <t xml:space="preserve">Contact the Research Office if interested in applying.
</t>
    </r>
    <r>
      <rPr>
        <b/>
        <sz val="10"/>
        <color theme="1"/>
        <rFont val="Calibri"/>
        <family val="2"/>
        <scheme val="minor"/>
      </rPr>
      <t xml:space="preserve">
[</t>
    </r>
    <r>
      <rPr>
        <b/>
        <i/>
        <sz val="10"/>
        <color theme="1"/>
        <rFont val="Calibri"/>
        <family val="2"/>
        <scheme val="minor"/>
      </rPr>
      <t>OSU Internal</t>
    </r>
    <r>
      <rPr>
        <b/>
        <sz val="10"/>
        <color theme="1"/>
        <rFont val="Calibri"/>
        <family val="2"/>
        <scheme val="minor"/>
      </rPr>
      <t xml:space="preserve"> LOI deadline]</t>
    </r>
    <r>
      <rPr>
        <sz val="11"/>
        <color theme="1"/>
        <rFont val="Calibri"/>
        <family val="2"/>
        <scheme val="minor"/>
      </rPr>
      <t xml:space="preserve">
</t>
    </r>
  </si>
  <si>
    <r>
      <rPr>
        <b/>
        <sz val="11"/>
        <color theme="1"/>
        <rFont val="Calibri"/>
        <family val="2"/>
        <scheme val="minor"/>
      </rPr>
      <t>Young Investigator Award</t>
    </r>
    <r>
      <rPr>
        <sz val="11"/>
        <color theme="1"/>
        <rFont val="Calibri"/>
        <family val="2"/>
        <scheme val="minor"/>
      </rPr>
      <t xml:space="preserve">
</t>
    </r>
    <r>
      <rPr>
        <sz val="10"/>
        <color theme="1"/>
        <rFont val="Calibri"/>
        <family val="2"/>
        <scheme val="minor"/>
      </rPr>
      <t xml:space="preserve">CTF is inviting applications for its Young Investigator Award program, which will provide predoctoral salary support of up to $32,000 a year for two years and postdoctoral support of up to $58,000 a year for up to three years to young scientists early in their careers. Research scope includes manifestations of all types of NF1, NF2, schwannomatosis, including neurofibromas, schwannomas, malignant peripheral nerve sheath tumors, and other brain and nervous system tumors; bone abnormalities; cardiovascular abnormalities; learning disorders; and pain.
To be eligible, applicants must be a postdoctoral fellow (MD, PhD, or equivalent) no more than seven years past completion of their first doctoral degree, or a graduate student pursuing their MD, PhD, or equivalent. Applicant must be affiliated with the laboratory of a senior researcher who can serve as a research sponsor.
</t>
    </r>
    <r>
      <rPr>
        <b/>
        <sz val="10"/>
        <color theme="1"/>
        <rFont val="Calibri"/>
        <family val="2"/>
        <scheme val="minor"/>
      </rPr>
      <t>[Letter of Intent]</t>
    </r>
    <r>
      <rPr>
        <sz val="11"/>
        <color theme="1"/>
        <rFont val="Calibri"/>
        <family val="2"/>
        <scheme val="minor"/>
      </rPr>
      <t xml:space="preserve">
</t>
    </r>
  </si>
  <si>
    <r>
      <rPr>
        <b/>
        <sz val="11"/>
        <color theme="1"/>
        <rFont val="Calibri"/>
        <family val="2"/>
        <scheme val="minor"/>
      </rPr>
      <t>ACLS Emerging Voices Fellowships</t>
    </r>
    <r>
      <rPr>
        <sz val="11"/>
        <color theme="1"/>
        <rFont val="Calibri"/>
        <family val="2"/>
        <scheme val="minor"/>
      </rPr>
      <t xml:space="preserve">
</t>
    </r>
    <r>
      <rPr>
        <sz val="10"/>
        <color theme="1"/>
        <rFont val="Calibri"/>
        <family val="2"/>
        <scheme val="minor"/>
      </rPr>
      <t xml:space="preserve">The American Council of Learned Societies is pleased to announce the third competition of the Emerging Voices Fellowship which allows recent PhDs in the humanities and interpretive social sciences to take up two-year positions at select institutions in ACLS’s Research University Consortium for the 2022-23 and 2023-24 academic years. 
Strong candidates for this fellowship program will be both outstanding scholars and effective communicators to diverse audiences inside and/or outside the classroom. They will have demonstrated their ability to use the classroom as a vehicle to attract students to humanistic study and research. Priority in the review process will be given to applicants who show great promise in making the humanities meaningful to non-specialist audiences; come from diverse backgrounds including historically underrepresented groups; and have experience or show promise of leadership in institutional contexts or within their disciplines or interdisciplinary area of study.
Eligibility: Applicants must have received their PhD in the humanities or humanistic social sciences from a US institution and that degree must be conferred between January 1, 2018 and December 31, 2021.
</t>
    </r>
  </si>
  <si>
    <r>
      <rPr>
        <b/>
        <sz val="11"/>
        <color theme="1"/>
        <rFont val="Calibri"/>
        <family val="2"/>
        <scheme val="minor"/>
      </rPr>
      <t xml:space="preserve">Student Grant Program
</t>
    </r>
    <r>
      <rPr>
        <sz val="10"/>
        <color theme="1"/>
        <rFont val="Calibri"/>
        <family val="2"/>
        <scheme val="minor"/>
      </rPr>
      <t xml:space="preserve">Awards must be used for direct costs of research being conducted as part of an academic degree program at an institution of higher learning. Research projects must be designed to examine the epidemiology, phenomenology, and/or clinical/community/cultural/environmental contexts of psychedelic substances. Individuals who identify as a member of a diverse ethnic, racial, gender, religious, or sexual orientation group are especially encouraged to apply.
</t>
    </r>
    <r>
      <rPr>
        <b/>
        <sz val="10"/>
        <color theme="1"/>
        <rFont val="Calibri"/>
        <family val="2"/>
        <scheme val="minor"/>
      </rPr>
      <t>[Pre-Application]</t>
    </r>
    <r>
      <rPr>
        <sz val="11"/>
        <color theme="1"/>
        <rFont val="Calibri"/>
        <family val="2"/>
        <scheme val="minor"/>
      </rPr>
      <t xml:space="preserve">
</t>
    </r>
  </si>
  <si>
    <r>
      <rPr>
        <b/>
        <sz val="11"/>
        <color theme="1"/>
        <rFont val="Calibri"/>
        <family val="2"/>
        <scheme val="minor"/>
      </rPr>
      <t>Neuroscience Investigator Awards</t>
    </r>
    <r>
      <rPr>
        <sz val="11"/>
        <color theme="1"/>
        <rFont val="Calibri"/>
        <family val="2"/>
        <scheme val="minor"/>
      </rPr>
      <t xml:space="preserve">
</t>
    </r>
    <r>
      <rPr>
        <sz val="10"/>
        <color theme="1"/>
        <rFont val="Calibri"/>
        <family val="2"/>
        <scheme val="minor"/>
      </rPr>
      <t>NYSCF is soliciting applications from early career investigators for awards in neuroscience. The goal of this initiative is to foster innovative, emerging scientists whose pioneering approaches have the potential to transform the field of neuroscience.
For the 2022 application cycle, applicants are invited to apply from all fields in neuroscience. NYSCF is committed to supporting a broad range of neuroscience research areas representative of the field, taking into account the immense progress and changes in the field in the last decade. To that end, NYSCF especially encourages applications from neuroscientists whose research areas may be under-supported by traditional funding mechanisms and/or underrepresented in the field as a whole.
This career development award provides up to $1.5 million in flexible funding over 5 years. No institutional overhead is provided. NYSCF will accept applications from researchers based at domestic and international accredited non-profit research and academic institutions.</t>
    </r>
    <r>
      <rPr>
        <sz val="11"/>
        <color theme="1"/>
        <rFont val="Calibri"/>
        <family val="2"/>
        <scheme val="minor"/>
      </rPr>
      <t xml:space="preserve">
</t>
    </r>
  </si>
  <si>
    <r>
      <rPr>
        <b/>
        <sz val="11"/>
        <color theme="1"/>
        <rFont val="Calibri"/>
        <family val="2"/>
        <scheme val="minor"/>
      </rPr>
      <t>Postdoctoral Fellowship</t>
    </r>
    <r>
      <rPr>
        <sz val="11"/>
        <color theme="1"/>
        <rFont val="Calibri"/>
        <family val="2"/>
        <scheme val="minor"/>
      </rPr>
      <t xml:space="preserve">
</t>
    </r>
    <r>
      <rPr>
        <sz val="10"/>
        <color theme="1"/>
        <rFont val="Calibri"/>
        <family val="2"/>
        <scheme val="minor"/>
      </rPr>
      <t xml:space="preserve">The Lalor Foundation postdoctoral fellowship program supports promising new researchers in establishing scientific and teaching careers. The mission of the program is to support these researchers early in their work so that they can become independently funded in the field of mammalian reproductive biology as related to the regulation of fertility.
</t>
    </r>
    <r>
      <rPr>
        <b/>
        <sz val="10"/>
        <color rgb="FFFF0000"/>
        <rFont val="Calibri"/>
        <family val="2"/>
        <scheme val="minor"/>
      </rPr>
      <t>LIMITED SUBMISSION</t>
    </r>
    <r>
      <rPr>
        <sz val="10"/>
        <color theme="1"/>
        <rFont val="Calibri"/>
        <family val="2"/>
        <scheme val="minor"/>
      </rPr>
      <t xml:space="preserve">. Only one applicant per faculty mentor may apply.
</t>
    </r>
  </si>
  <si>
    <t>Updated December 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</si>
</sst>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2]\ * #,##0.00_);_([$€-2]\ * \(#,##0.00\);_([$€-2]\ * &quot;-&quot;??_);_(@_)"/>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28"/>
      <color theme="1"/>
      <name val="Calibri"/>
      <family val="2"/>
      <scheme val="minor"/>
    </font>
    <font>
      <b/>
      <u/>
      <sz val="28"/>
      <color rgb="FFD73F09"/>
      <name val="Calibri"/>
      <family val="2"/>
      <scheme val="minor"/>
    </font>
    <font>
      <b/>
      <sz val="10"/>
      <color theme="1"/>
      <name val="Calibri"/>
      <family val="2"/>
      <scheme val="minor"/>
    </font>
    <font>
      <sz val="8"/>
      <name val="Calibri"/>
      <family val="2"/>
      <scheme val="minor"/>
    </font>
    <font>
      <sz val="10"/>
      <name val="Calibri"/>
      <family val="2"/>
      <scheme val="minor"/>
    </font>
    <font>
      <i/>
      <sz val="10"/>
      <color theme="1"/>
      <name val="Calibri"/>
      <family val="2"/>
      <scheme val="minor"/>
    </font>
    <font>
      <b/>
      <sz val="10"/>
      <color rgb="FFFF0000"/>
      <name val="Calibri"/>
      <family val="2"/>
      <scheme val="minor"/>
    </font>
    <font>
      <sz val="11"/>
      <color rgb="FF1E1E1E"/>
      <name val="Calibri"/>
      <family val="2"/>
    </font>
    <font>
      <b/>
      <i/>
      <sz val="10"/>
      <color theme="1"/>
      <name val="Calibri"/>
      <family val="2"/>
      <scheme val="minor"/>
    </font>
  </fonts>
  <fills count="4">
    <fill>
      <patternFill patternType="none"/>
    </fill>
    <fill>
      <patternFill patternType="gray125"/>
    </fill>
    <fill>
      <patternFill patternType="solid">
        <fgColor rgb="FFD73F09"/>
        <bgColor indexed="64"/>
      </patternFill>
    </fill>
    <fill>
      <patternFill patternType="solid">
        <fgColor rgb="FFF5F2ED"/>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left" vertical="center"/>
    </xf>
    <xf numFmtId="0" fontId="4" fillId="0" borderId="0" xfId="1" applyAlignment="1">
      <alignment horizontal="left" vertical="center" wrapText="1"/>
    </xf>
    <xf numFmtId="0" fontId="4" fillId="0" borderId="0" xfId="1" applyBorder="1" applyAlignment="1">
      <alignment horizontal="left" vertical="center" wrapText="1"/>
    </xf>
    <xf numFmtId="164" fontId="0" fillId="3" borderId="14" xfId="0" applyNumberFormat="1" applyFill="1" applyBorder="1" applyAlignment="1">
      <alignment horizontal="right"/>
    </xf>
    <xf numFmtId="0" fontId="0" fillId="0" borderId="14" xfId="0" applyBorder="1" applyAlignment="1">
      <alignment horizontal="left" vertical="top" wrapText="1"/>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0" fillId="3" borderId="14" xfId="1" applyNumberFormat="1" applyFont="1" applyFill="1" applyBorder="1" applyAlignment="1">
      <alignment horizontal="left" wrapText="1"/>
    </xf>
    <xf numFmtId="0" fontId="5" fillId="0" borderId="0" xfId="0" applyFont="1"/>
    <xf numFmtId="0" fontId="5" fillId="0" borderId="0" xfId="0" applyFont="1" applyAlignment="1">
      <alignment horizontal="left"/>
    </xf>
    <xf numFmtId="0" fontId="0" fillId="3" borderId="14" xfId="0" applyFill="1" applyBorder="1" applyAlignment="1">
      <alignment horizontal="left" vertical="top" wrapText="1"/>
    </xf>
    <xf numFmtId="14" fontId="4" fillId="0" borderId="14" xfId="1" applyNumberFormat="1" applyFill="1" applyBorder="1" applyAlignment="1">
      <alignment horizontal="right"/>
    </xf>
    <xf numFmtId="0" fontId="0" fillId="0" borderId="5" xfId="0" applyBorder="1" applyAlignment="1">
      <alignment horizontal="left" vertical="top" wrapText="1"/>
    </xf>
    <xf numFmtId="164" fontId="0" fillId="3" borderId="5" xfId="0" applyNumberFormat="1" applyFill="1" applyBorder="1" applyAlignment="1">
      <alignment horizontal="right"/>
    </xf>
    <xf numFmtId="0" fontId="5" fillId="3" borderId="5" xfId="0" applyFont="1" applyFill="1" applyBorder="1" applyAlignment="1">
      <alignment horizontal="left" vertical="top" wrapText="1"/>
    </xf>
    <xf numFmtId="0" fontId="0" fillId="3" borderId="5" xfId="0" applyFill="1" applyBorder="1" applyAlignment="1">
      <alignment horizontal="left" vertical="top" wrapText="1"/>
    </xf>
    <xf numFmtId="14" fontId="4" fillId="0" borderId="5" xfId="1" applyNumberFormat="1" applyFill="1" applyBorder="1" applyAlignment="1">
      <alignment horizontal="right"/>
    </xf>
    <xf numFmtId="0" fontId="10" fillId="3" borderId="5" xfId="1" applyNumberFormat="1" applyFont="1" applyFill="1" applyBorder="1" applyAlignment="1">
      <alignment horizontal="left" wrapText="1"/>
    </xf>
    <xf numFmtId="0" fontId="1" fillId="2" borderId="5" xfId="0" applyFont="1" applyFill="1" applyBorder="1" applyAlignment="1">
      <alignment horizontal="left"/>
    </xf>
    <xf numFmtId="0" fontId="5" fillId="3" borderId="14" xfId="0" applyFont="1" applyFill="1" applyBorder="1" applyAlignment="1">
      <alignment horizontal="left" vertical="top" wrapText="1"/>
    </xf>
    <xf numFmtId="0" fontId="3" fillId="0" borderId="14" xfId="0" applyFont="1" applyBorder="1" applyAlignment="1">
      <alignment horizontal="left" vertical="top" wrapText="1"/>
    </xf>
    <xf numFmtId="0" fontId="4" fillId="0" borderId="14" xfId="1" applyFill="1" applyBorder="1" applyAlignment="1">
      <alignment horizontal="right"/>
    </xf>
    <xf numFmtId="14" fontId="4" fillId="0" borderId="14" xfId="1" applyNumberFormat="1" applyFill="1" applyBorder="1" applyAlignment="1">
      <alignment horizontal="right" wrapText="1"/>
    </xf>
    <xf numFmtId="0" fontId="10" fillId="3" borderId="14" xfId="0" applyFont="1" applyFill="1" applyBorder="1" applyAlignment="1">
      <alignment horizontal="left" wrapText="1"/>
    </xf>
    <xf numFmtId="0" fontId="13" fillId="3" borderId="5" xfId="0" applyFont="1" applyFill="1" applyBorder="1" applyAlignment="1">
      <alignment horizontal="left" vertical="top" wrapText="1"/>
    </xf>
    <xf numFmtId="165" fontId="0" fillId="3" borderId="14" xfId="0" applyNumberFormat="1" applyFill="1" applyBorder="1" applyAlignment="1">
      <alignment horizontal="right"/>
    </xf>
    <xf numFmtId="0" fontId="0" fillId="0" borderId="14" xfId="0" applyFill="1" applyBorder="1" applyAlignment="1">
      <alignment horizontal="left" vertical="top" wrapText="1"/>
    </xf>
    <xf numFmtId="0" fontId="6" fillId="0" borderId="13" xfId="0" applyFont="1" applyBorder="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wrapText="1"/>
    </xf>
    <xf numFmtId="0" fontId="0" fillId="0" borderId="5" xfId="0" applyBorder="1" applyAlignment="1">
      <alignment horizontal="left"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4" fillId="0" borderId="9" xfId="1" applyBorder="1" applyAlignment="1">
      <alignment horizontal="center" vertical="center"/>
    </xf>
    <xf numFmtId="0" fontId="4" fillId="0" borderId="6" xfId="1" applyBorder="1" applyAlignment="1">
      <alignment horizontal="center" vertical="center"/>
    </xf>
    <xf numFmtId="0" fontId="4" fillId="0" borderId="4" xfId="1" applyBorder="1" applyAlignment="1">
      <alignment horizontal="center" vertical="center"/>
    </xf>
    <xf numFmtId="0" fontId="0" fillId="0" borderId="5" xfId="0" applyBorder="1" applyAlignment="1">
      <alignment horizontal="center" vertical="center" wrapText="1"/>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3" xfId="1" applyBorder="1" applyAlignment="1">
      <alignment horizontal="left" vertical="center" wrapText="1"/>
    </xf>
    <xf numFmtId="0" fontId="4" fillId="0" borderId="13" xfId="1" applyBorder="1" applyAlignment="1">
      <alignment horizontal="left" vertical="center" wrapText="1"/>
    </xf>
    <xf numFmtId="0" fontId="4" fillId="0" borderId="1" xfId="1" applyBorder="1" applyAlignment="1">
      <alignment horizontal="left" vertical="center" wrapText="1"/>
    </xf>
    <xf numFmtId="0" fontId="4" fillId="0" borderId="0" xfId="1" applyBorder="1" applyAlignment="1">
      <alignment horizontal="left" vertical="center" wrapText="1"/>
    </xf>
    <xf numFmtId="0" fontId="2" fillId="0" borderId="0" xfId="0" applyFont="1" applyAlignment="1">
      <alignment horizontal="left"/>
    </xf>
    <xf numFmtId="0" fontId="0" fillId="0" borderId="0" xfId="0" applyAlignment="1">
      <alignment horizontal="left"/>
    </xf>
    <xf numFmtId="0" fontId="4" fillId="0" borderId="0" xfId="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4" xfId="0" applyFont="1" applyFill="1" applyBorder="1" applyAlignment="1">
      <alignment horizontal="left"/>
    </xf>
    <xf numFmtId="0" fontId="4" fillId="0" borderId="0" xfId="1" applyAlignment="1">
      <alignment horizontal="left" vertical="center" wrapText="1"/>
    </xf>
    <xf numFmtId="0" fontId="0" fillId="0" borderId="5" xfId="0" applyFill="1" applyBorder="1" applyAlignment="1">
      <alignment horizontal="left" vertical="top" wrapText="1"/>
    </xf>
  </cellXfs>
  <cellStyles count="2">
    <cellStyle name="Hyperlink" xfId="1" builtinId="8"/>
    <cellStyle name="Normal" xfId="0" builtinId="0"/>
  </cellStyles>
  <dxfs count="18">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5F2ED"/>
      <color rgb="FFD73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28586</xdr:colOff>
      <xdr:row>14</xdr:row>
      <xdr:rowOff>9538</xdr:rowOff>
    </xdr:from>
    <xdr:ext cx="2412885" cy="747101"/>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86" y="5886463"/>
          <a:ext cx="2412885" cy="7471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4:E21" totalsRowShown="0" headerRowDxfId="17" headerRowBorderDxfId="16" tableBorderDxfId="15" totalsRowBorderDxfId="14">
  <autoFilter ref="A4:E21" xr:uid="{00000000-0009-0000-0100-000005000000}"/>
  <sortState xmlns:xlrd2="http://schemas.microsoft.com/office/spreadsheetml/2017/richdata2" ref="A5:E21">
    <sortCondition ref="D4:D21"/>
  </sortState>
  <tableColumns count="5">
    <tableColumn id="1" xr3:uid="{00000000-0010-0000-0000-000001000000}" name="Sponsor" dataDxfId="13"/>
    <tableColumn id="2" xr3:uid="{00000000-0010-0000-0000-000002000000}" name="Title and Description" dataDxfId="12"/>
    <tableColumn id="3" xr3:uid="{00000000-0010-0000-0000-000003000000}" name="Amount" dataDxfId="11"/>
    <tableColumn id="4" xr3:uid="{00000000-0010-0000-0000-000004000000}" name="Deadline" dataDxfId="10" dataCellStyle="Hyperlink"/>
    <tableColumn id="5" xr3:uid="{224ED039-A4C1-4838-AE8C-734670F521B2}" name="Notes" dataDxfId="9" dataCellStyle="Hyperlink"/>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4" displayName="Table1344" ref="A4:E120" totalsRowShown="0" headerRowDxfId="8" headerRowBorderDxfId="7" tableBorderDxfId="6" totalsRowBorderDxfId="5">
  <autoFilter ref="A4:E120" xr:uid="{00000000-0009-0000-0100-000003000000}"/>
  <sortState xmlns:xlrd2="http://schemas.microsoft.com/office/spreadsheetml/2017/richdata2" ref="A5:E120">
    <sortCondition ref="D4:D120"/>
  </sortState>
  <tableColumns count="5">
    <tableColumn id="1" xr3:uid="{00000000-0010-0000-0100-000001000000}" name="Sponsor" dataDxfId="4"/>
    <tableColumn id="2" xr3:uid="{00000000-0010-0000-0100-000002000000}" name="Title and Description" dataDxfId="3"/>
    <tableColumn id="3" xr3:uid="{00000000-0010-0000-0100-000003000000}" name="Amount" dataDxfId="2"/>
    <tableColumn id="4" xr3:uid="{00000000-0010-0000-0100-000004000000}" name="Deadline" dataDxfId="1"/>
    <tableColumn id="5" xr3:uid="{00000000-0010-0000-0100-000005000000}" name="Notes" dataDxfId="0"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pencer.org/grant_types/large-research-grant" TargetMode="External"/><Relationship Id="rId13" Type="http://schemas.openxmlformats.org/officeDocument/2006/relationships/hyperlink" Target="https://www.herbblockfoundation.org/grant-programs/pathways-out-poverty" TargetMode="External"/><Relationship Id="rId3" Type="http://schemas.openxmlformats.org/officeDocument/2006/relationships/hyperlink" Target="http://www.padifoundation.org/guides-deadlines.html" TargetMode="External"/><Relationship Id="rId7" Type="http://schemas.openxmlformats.org/officeDocument/2006/relationships/hyperlink" Target="http://wtgrantfoundation.org/grants/research-grants-improving-use-research-evidence" TargetMode="External"/><Relationship Id="rId12" Type="http://schemas.openxmlformats.org/officeDocument/2006/relationships/hyperlink" Target="http://lalorfound.org/postdoctoral-fellowship-program/229-2/" TargetMode="External"/><Relationship Id="rId17" Type="http://schemas.openxmlformats.org/officeDocument/2006/relationships/table" Target="../tables/table1.xml"/><Relationship Id="rId2" Type="http://schemas.openxmlformats.org/officeDocument/2006/relationships/hyperlink" Target="https://research.oregonstate.edu/office-research-development/program/camille-dreyfus-teacher-scholar-awards-program" TargetMode="External"/><Relationship Id="rId16" Type="http://schemas.openxmlformats.org/officeDocument/2006/relationships/printerSettings" Target="../printerSettings/printerSettings1.bin"/><Relationship Id="rId1" Type="http://schemas.openxmlformats.org/officeDocument/2006/relationships/hyperlink" Target="https://www.ctf.org/research/young-investigator-award-yia" TargetMode="External"/><Relationship Id="rId6" Type="http://schemas.openxmlformats.org/officeDocument/2006/relationships/hyperlink" Target="https://greenwall.org/making-a-difference-grants/request-for-proposals-MAD-spring-2022" TargetMode="External"/><Relationship Id="rId11" Type="http://schemas.openxmlformats.org/officeDocument/2006/relationships/hyperlink" Target="https://www.sourceresearchfoundation.org/awards-and-grants" TargetMode="External"/><Relationship Id="rId5" Type="http://schemas.openxmlformats.org/officeDocument/2006/relationships/hyperlink" Target="https://crr.bc.edu/wp-content/uploads/2021/10/2022-Dissertation-Guidelines.pdf" TargetMode="External"/><Relationship Id="rId15" Type="http://schemas.openxmlformats.org/officeDocument/2006/relationships/hyperlink" Target="https://www.openinnovation.corteva.com/collaborate-with-us/editing-broad-spectrum-resistance.html" TargetMode="External"/><Relationship Id="rId10" Type="http://schemas.openxmlformats.org/officeDocument/2006/relationships/hyperlink" Target="https://www.linksim.org/" TargetMode="External"/><Relationship Id="rId4" Type="http://schemas.openxmlformats.org/officeDocument/2006/relationships/hyperlink" Target="https://www.progeriaresearch.org/wp-content/uploads/2020/10/LOI-Guidelines.pdf" TargetMode="External"/><Relationship Id="rId9" Type="http://schemas.openxmlformats.org/officeDocument/2006/relationships/hyperlink" Target="https://nyscf.org/programs/extramural-grants/applicants/neuroscience-investigator-awards/" TargetMode="External"/><Relationship Id="rId14" Type="http://schemas.openxmlformats.org/officeDocument/2006/relationships/hyperlink" Target="https://www.bellavistafoundation.org/program-areas/watershed-restoratio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iffanyandcofoundation.org/guidelines/coral.aspx" TargetMode="External"/><Relationship Id="rId21" Type="http://schemas.openxmlformats.org/officeDocument/2006/relationships/hyperlink" Target="https://lectrona.boehringer-ingelheim.com/us/medical-education-grants/scientific-advancement-grants-SAG?itid=Scientific%20Advancement%20Grants" TargetMode="External"/><Relationship Id="rId42" Type="http://schemas.openxmlformats.org/officeDocument/2006/relationships/hyperlink" Target="https://www.kressfoundation.org/Programs/Grants/History-of-Art" TargetMode="External"/><Relationship Id="rId47" Type="http://schemas.openxmlformats.org/officeDocument/2006/relationships/hyperlink" Target="https://www.alexslemonade.org/sites/default/files/images/alsf1/2022_runx1_early_career_investigator_grant_guidelines_final.pdf" TargetMode="External"/><Relationship Id="rId63" Type="http://schemas.openxmlformats.org/officeDocument/2006/relationships/hyperlink" Target="https://www.ohsu.edu/medical-research-foundation/mrf-grants" TargetMode="External"/><Relationship Id="rId68" Type="http://schemas.openxmlformats.org/officeDocument/2006/relationships/hyperlink" Target="https://foundation.aasm.org/focused-projects-award-junior-investigators/" TargetMode="External"/><Relationship Id="rId84" Type="http://schemas.openxmlformats.org/officeDocument/2006/relationships/hyperlink" Target="https://science.grants.autismspeaks.org/uploads/helpdocs/RAM_CAPD_RFA_2022.pdf" TargetMode="External"/><Relationship Id="rId89" Type="http://schemas.openxmlformats.org/officeDocument/2006/relationships/hyperlink" Target="https://www.allenfoundation.org/about/" TargetMode="External"/><Relationship Id="rId112" Type="http://schemas.openxmlformats.org/officeDocument/2006/relationships/hyperlink" Target="https://gcgh.grandchallenges.org/challenges/JTdCJTIyc29ydCUyMiUzQSUyMmRlc2NlbmRpbmclMjIlMkMlMjJzb3J0RmllbGQlMjIlM0ElMjJkYXRlJTIyJTJDJTIybnVtYmVyUGVyUGFnZSUyMiUzQTIwJTJDJTIycGFnZU51bWJlciUyMiUzQTAlN0Q=/JTdCJTIyeWVhcnMlMjIlM0ElNUIlNUQlMkMlMjJjaGFsbGVuZ2VzJTIyJTNBJTVCJTVEJTJDJTIydGVybXMlMjIlM0ElNUIlNUQlMkMlMjJpbml0aWF0aXZlcyUyMiUzQSU1QiUyMmRlNjUxYTg5LWExNjktNGJjZC1iNjYzLTM1NmYyY2RjY2FkMSUyMiU1RCUyQyUyMmxvY2F0aW9ucyUyMiUzQSU1QiU1RCU3RA==" TargetMode="External"/><Relationship Id="rId16" Type="http://schemas.openxmlformats.org/officeDocument/2006/relationships/hyperlink" Target="https://innovationfund.comcast.com/" TargetMode="External"/><Relationship Id="rId107" Type="http://schemas.openxmlformats.org/officeDocument/2006/relationships/hyperlink" Target="https://11thhourracing.org/grantmaking-strategy/" TargetMode="External"/><Relationship Id="rId11" Type="http://schemas.openxmlformats.org/officeDocument/2006/relationships/hyperlink" Target="https://www.rwjf.org/en/library/funding-opportunities/2015/evidence-for-action-investigator-initiated-research-to-build-a-culture-of-health.html" TargetMode="External"/><Relationship Id="rId32" Type="http://schemas.openxmlformats.org/officeDocument/2006/relationships/hyperlink" Target="https://www.opentech.fund/funds/internet-freedom-fund/" TargetMode="External"/><Relationship Id="rId37" Type="http://schemas.openxmlformats.org/officeDocument/2006/relationships/hyperlink" Target="http://www.collinsmedicaltrust.org/" TargetMode="External"/><Relationship Id="rId53" Type="http://schemas.openxmlformats.org/officeDocument/2006/relationships/hyperlink" Target="https://www.lung.org/getmedia/46c002fe-6708-46a7-8ccd-67e88322bf23/2021-Dalsemer-Award-RFA-and-App-Guide.pdf" TargetMode="External"/><Relationship Id="rId58" Type="http://schemas.openxmlformats.org/officeDocument/2006/relationships/hyperlink" Target="https://chanzuckerberg.com/rfa/single-cell-data-insights/" TargetMode="External"/><Relationship Id="rId74" Type="http://schemas.openxmlformats.org/officeDocument/2006/relationships/hyperlink" Target="http://www.whitehall.org/grants/" TargetMode="External"/><Relationship Id="rId79" Type="http://schemas.openxmlformats.org/officeDocument/2006/relationships/hyperlink" Target="https://foundationfar.org/grants-funding/opportunities/rapid-outcomes-from-agricultural-research/" TargetMode="External"/><Relationship Id="rId102" Type="http://schemas.openxmlformats.org/officeDocument/2006/relationships/hyperlink" Target="https://www.aacr.org/grants/the-aacr-quadw-foundation-fellowship-for-clinical-translational-sarcoma-research/" TargetMode="External"/><Relationship Id="rId5" Type="http://schemas.openxmlformats.org/officeDocument/2006/relationships/hyperlink" Target="http://www.publicwelfare.org/race-redemption-and-restoration/" TargetMode="External"/><Relationship Id="rId90" Type="http://schemas.openxmlformats.org/officeDocument/2006/relationships/hyperlink" Target="https://www.rwjf.org/en/library/funding-opportunities/2021/transforming-academia-for-equity.html" TargetMode="External"/><Relationship Id="rId95" Type="http://schemas.openxmlformats.org/officeDocument/2006/relationships/hyperlink" Target="https://professional.heart.org/en/research-programs/application-information/established-investigator-award" TargetMode="External"/><Relationship Id="rId22" Type="http://schemas.openxmlformats.org/officeDocument/2006/relationships/hyperlink" Target="https://lectrona.boehringer-ingelheim.com/us/external-research-grants?itid=External%20Research%20Grants" TargetMode="External"/><Relationship Id="rId27" Type="http://schemas.openxmlformats.org/officeDocument/2006/relationships/hyperlink" Target="https://www.isocfoundation.org/grant-programme/research-grant-programme/" TargetMode="External"/><Relationship Id="rId43" Type="http://schemas.openxmlformats.org/officeDocument/2006/relationships/hyperlink" Target="https://www.climateemergencyfund.org/grants" TargetMode="External"/><Relationship Id="rId48" Type="http://schemas.openxmlformats.org/officeDocument/2006/relationships/hyperlink" Target="https://www.aacr.org/grants/aacr-cancer-disparities-research-fellowships/" TargetMode="External"/><Relationship Id="rId64" Type="http://schemas.openxmlformats.org/officeDocument/2006/relationships/hyperlink" Target="http://www.mathersfoundation.org/index.php/about/" TargetMode="External"/><Relationship Id="rId69" Type="http://schemas.openxmlformats.org/officeDocument/2006/relationships/hyperlink" Target="https://foundation.aasm.org/award-programs/" TargetMode="External"/><Relationship Id="rId113" Type="http://schemas.openxmlformats.org/officeDocument/2006/relationships/hyperlink" Target="https://www.oref.org/grants-and-awards/grant-programs/research-specific-grants/harris-grant" TargetMode="External"/><Relationship Id="rId80" Type="http://schemas.openxmlformats.org/officeDocument/2006/relationships/hyperlink" Target="https://www.cff.org/path-cure-academic-programs" TargetMode="External"/><Relationship Id="rId85" Type="http://schemas.openxmlformats.org/officeDocument/2006/relationships/hyperlink" Target="https://curearthritis.org/wp-content/uploads/2021/11/2022-Grant-Application-Requirements-_November_2021.pdf" TargetMode="External"/><Relationship Id="rId12" Type="http://schemas.openxmlformats.org/officeDocument/2006/relationships/hyperlink" Target="http://www.lairdnorton.org/inquiries.html" TargetMode="External"/><Relationship Id="rId17" Type="http://schemas.openxmlformats.org/officeDocument/2006/relationships/hyperlink" Target="https://www.alzdiscovery.org/research-and-grants/funding-opportunities/digital-biomarkers" TargetMode="External"/><Relationship Id="rId33" Type="http://schemas.openxmlformats.org/officeDocument/2006/relationships/hyperlink" Target="https://www.boatus.org/grants/" TargetMode="External"/><Relationship Id="rId38" Type="http://schemas.openxmlformats.org/officeDocument/2006/relationships/hyperlink" Target="https://everycat.org/wp-content/uploads/2021/09/2022-ECHF-Grant-Guidelines-FINAL-.pdf" TargetMode="External"/><Relationship Id="rId59" Type="http://schemas.openxmlformats.org/officeDocument/2006/relationships/hyperlink" Target="https://pardeefoundation.org/how-to-apply/" TargetMode="External"/><Relationship Id="rId103" Type="http://schemas.openxmlformats.org/officeDocument/2006/relationships/hyperlink" Target="https://www.aacr.org/grants/aacr-ocular-melanoma/" TargetMode="External"/><Relationship Id="rId108" Type="http://schemas.openxmlformats.org/officeDocument/2006/relationships/hyperlink" Target="https://withfoundation.org/current-grant-cycle/" TargetMode="External"/><Relationship Id="rId54" Type="http://schemas.openxmlformats.org/officeDocument/2006/relationships/hyperlink" Target="https://www.lung.org/getmedia/70c20c99-f1e8-4375-806a-f68eb2f3be2f/2021-Public-Policy-RFA-and-App-Guide.pdf" TargetMode="External"/><Relationship Id="rId70" Type="http://schemas.openxmlformats.org/officeDocument/2006/relationships/hyperlink" Target="https://abreathofhope.org/research/open-rfps/" TargetMode="External"/><Relationship Id="rId75" Type="http://schemas.openxmlformats.org/officeDocument/2006/relationships/hyperlink" Target="https://www.thrasherresearch.org/al-thrasher-award?lang=eng" TargetMode="External"/><Relationship Id="rId91" Type="http://schemas.openxmlformats.org/officeDocument/2006/relationships/hyperlink" Target="https://www.bwfund.org/funding-opportunities/climate-change-and-human-health/climate-change-and-human-health-seed-grants/" TargetMode="External"/><Relationship Id="rId96" Type="http://schemas.openxmlformats.org/officeDocument/2006/relationships/hyperlink" Target="https://professional.heart.org/en/research-programs/application-information/transformational-project-award" TargetMode="External"/><Relationship Id="rId1" Type="http://schemas.openxmlformats.org/officeDocument/2006/relationships/hyperlink" Target="http://www.theinvestigativefund.org/about/special-funds/wayne-barrett-investigative-fund/" TargetMode="External"/><Relationship Id="rId6" Type="http://schemas.openxmlformats.org/officeDocument/2006/relationships/hyperlink" Target="http://www.publicwelfare.org/grants-process/program-guidelines/" TargetMode="External"/><Relationship Id="rId15" Type="http://schemas.openxmlformats.org/officeDocument/2006/relationships/hyperlink" Target="http://ncf.org/what-we-fund" TargetMode="External"/><Relationship Id="rId23" Type="http://schemas.openxmlformats.org/officeDocument/2006/relationships/hyperlink" Target="https://www.improvediagnosis.org/wp-content/uploads/2020/04/FINAL-DxQI-RFP-Design-Deadline-4.1.2020.pdf" TargetMode="External"/><Relationship Id="rId28" Type="http://schemas.openxmlformats.org/officeDocument/2006/relationships/hyperlink" Target="https://www.charleskochfoundation.org/apply-for-grants/requests-for-proposals/technology-innovation/" TargetMode="External"/><Relationship Id="rId36" Type="http://schemas.openxmlformats.org/officeDocument/2006/relationships/hyperlink" Target="https://www.commonwealthfund.org/grants" TargetMode="External"/><Relationship Id="rId49" Type="http://schemas.openxmlformats.org/officeDocument/2006/relationships/hyperlink" Target="https://www.bwfund.org/funding-opportunities/diversity-in-science/postdoctoral-enrichment-program/" TargetMode="External"/><Relationship Id="rId57" Type="http://schemas.openxmlformats.org/officeDocument/2006/relationships/hyperlink" Target="https://www.lung.org/getmedia/2f1753cd-3e31-424b-a57a-159767f2cee4/2021-Allergic-Respiratory-Diseases-Award-RFA-and-App-Guide.pdf" TargetMode="External"/><Relationship Id="rId106" Type="http://schemas.openxmlformats.org/officeDocument/2006/relationships/hyperlink" Target="https://klingenstein.org/klingenstein-third-generation-foundation/other-grants/applying/" TargetMode="External"/><Relationship Id="rId114" Type="http://schemas.openxmlformats.org/officeDocument/2006/relationships/printerSettings" Target="../printerSettings/printerSettings2.bin"/><Relationship Id="rId10" Type="http://schemas.openxmlformats.org/officeDocument/2006/relationships/hyperlink" Target="https://www.srf.org/programs/domestic-public-policy/" TargetMode="External"/><Relationship Id="rId31" Type="http://schemas.openxmlformats.org/officeDocument/2006/relationships/hyperlink" Target="https://www.simonsfoundation.org/grant/targeted-grants-in-mps/" TargetMode="External"/><Relationship Id="rId44" Type="http://schemas.openxmlformats.org/officeDocument/2006/relationships/hyperlink" Target="https://www.jamsadr.com/acr/" TargetMode="External"/><Relationship Id="rId52" Type="http://schemas.openxmlformats.org/officeDocument/2006/relationships/hyperlink" Target="https://professional.heart.org/en/research-programs/application-information/career-development-award" TargetMode="External"/><Relationship Id="rId60" Type="http://schemas.openxmlformats.org/officeDocument/2006/relationships/hyperlink" Target="https://hirsch-foundation.org/en/funding" TargetMode="External"/><Relationship Id="rId65" Type="http://schemas.openxmlformats.org/officeDocument/2006/relationships/hyperlink" Target="https://forum.savingplaces.org/build/funding/grant-seekers/specialprograms/tellingthefullhistoryfund" TargetMode="External"/><Relationship Id="rId73" Type="http://schemas.openxmlformats.org/officeDocument/2006/relationships/hyperlink" Target="http://www.whitehall.org/grants/" TargetMode="External"/><Relationship Id="rId78" Type="http://schemas.openxmlformats.org/officeDocument/2006/relationships/hyperlink" Target="https://www.healtheffects.org/research/funding/rfa/21-1-quantifying-non-tailpipe-PM-emissions" TargetMode="External"/><Relationship Id="rId81" Type="http://schemas.openxmlformats.org/officeDocument/2006/relationships/hyperlink" Target="https://www.cff.org/postdoctoral-research-fellowship-award" TargetMode="External"/><Relationship Id="rId86" Type="http://schemas.openxmlformats.org/officeDocument/2006/relationships/hyperlink" Target="https://www.asrmresearch.org/rfp/small-grant-guidelines" TargetMode="External"/><Relationship Id="rId94" Type="http://schemas.openxmlformats.org/officeDocument/2006/relationships/hyperlink" Target="https://professional.heart.org/en/research-programs/application-information/aha-institutional-research-enhancement-award-airea" TargetMode="External"/><Relationship Id="rId99" Type="http://schemas.openxmlformats.org/officeDocument/2006/relationships/hyperlink" Target="https://www.afar.org/grants/glenn-postdoc" TargetMode="External"/><Relationship Id="rId101" Type="http://schemas.openxmlformats.org/officeDocument/2006/relationships/hyperlink" Target="https://www.aacr.org/grants/aacr-astrazeneca-ovarian-cancer-research-fellowship/" TargetMode="External"/><Relationship Id="rId4" Type="http://schemas.openxmlformats.org/officeDocument/2006/relationships/hyperlink" Target="http://www.teaglefoundation.org/Grants-Initiatives/Current-Initiatives-Listing/Initiatives/Education-for-American-Civic-Life/Education-for-American-Civic-Life-RFP" TargetMode="External"/><Relationship Id="rId9" Type="http://schemas.openxmlformats.org/officeDocument/2006/relationships/hyperlink" Target="http://waittfoundation.org/roc-grants/" TargetMode="External"/><Relationship Id="rId13" Type="http://schemas.openxmlformats.org/officeDocument/2006/relationships/hyperlink" Target="https://www.theinvestigativefund.org/about/special-funds/puffin-foundation-investigative-fund" TargetMode="External"/><Relationship Id="rId18" Type="http://schemas.openxmlformats.org/officeDocument/2006/relationships/hyperlink" Target="https://www.alzdiscovery.org/research-and-grants/funding-opportunities/diagnostics-accelerator" TargetMode="External"/><Relationship Id="rId39" Type="http://schemas.openxmlformats.org/officeDocument/2006/relationships/hyperlink" Target="https://jlabs.jnjinnovation.com/quickfire-challenges/immunology-innovations-quickfire-challenge-precision-medicine-in-immune-mediated-disease" TargetMode="External"/><Relationship Id="rId109" Type="http://schemas.openxmlformats.org/officeDocument/2006/relationships/hyperlink" Target="https://www.sfari.org/grant/spark-research-match-diversity-equity-and-inclusivity-request-for-applications/" TargetMode="External"/><Relationship Id="rId34" Type="http://schemas.openxmlformats.org/officeDocument/2006/relationships/hyperlink" Target="https://charleskochfoundation.org/focus-areas/criminal-justice/" TargetMode="External"/><Relationship Id="rId50" Type="http://schemas.openxmlformats.org/officeDocument/2006/relationships/hyperlink" Target="https://www.gilead.com/purpose/giving/what-we-fund" TargetMode="External"/><Relationship Id="rId55" Type="http://schemas.openxmlformats.org/officeDocument/2006/relationships/hyperlink" Target="https://www.lung.org/getmedia/f974ff6d-2827-41bf-bf09-a49781efd51e/2021-Catalyst-Award-RFP-and-App-Guide.pdf" TargetMode="External"/><Relationship Id="rId76" Type="http://schemas.openxmlformats.org/officeDocument/2006/relationships/hyperlink" Target="https://www.prolacta.com/en/company/our-foundation/" TargetMode="External"/><Relationship Id="rId97" Type="http://schemas.openxmlformats.org/officeDocument/2006/relationships/hyperlink" Target="https://professional.heart.org/en/research-programs/application-information/research-supplement-to-promote-diversity-in-science" TargetMode="External"/><Relationship Id="rId104" Type="http://schemas.openxmlformats.org/officeDocument/2006/relationships/hyperlink" Target="https://www.aacr.org/grants/aacr-breast-cancer-research-fellowships/" TargetMode="External"/><Relationship Id="rId7" Type="http://schemas.openxmlformats.org/officeDocument/2006/relationships/hyperlink" Target="https://foundationfar.org/grants-funding/opportunities/rapid-outcomes-from-agricultural-research/" TargetMode="External"/><Relationship Id="rId71" Type="http://schemas.openxmlformats.org/officeDocument/2006/relationships/hyperlink" Target="https://marfan.org/resource-library/innovators-award/" TargetMode="External"/><Relationship Id="rId92" Type="http://schemas.openxmlformats.org/officeDocument/2006/relationships/hyperlink" Target="https://professional.heart.org/-/media/Files/Professional/Institute/socialdeterminantsRFP_11_102021--FINAL.pdf" TargetMode="External"/><Relationship Id="rId2" Type="http://schemas.openxmlformats.org/officeDocument/2006/relationships/hyperlink" Target="http://fdnweb.org/arfdn/" TargetMode="External"/><Relationship Id="rId29" Type="http://schemas.openxmlformats.org/officeDocument/2006/relationships/hyperlink" Target="https://nam12.safelinks.protection.outlook.com/?url=https%3A%2F%2Fsimonsfoundation.us1.list-manage.com%2Ftrack%2Fclick%3Fu%3D0d6ddf7dc1a0b7297c8e06618%26id%3D327dfe7a12%26e%3D3d5e6b6867&amp;data=04%7C01%7CElizabeth.Ocampo%40osufoundation.org%7C8a914897e7f44eec341908d8b7e4b0ad%7Cf23cc2a3c588492ab39273c342a822a3%7C0%7C0%7C637461540161710108%7CUnknown%7CTWFpbGZsb3d8eyJWIjoiMC4wLjAwMDAiLCJQIjoiV2luMzIiLCJBTiI6Ik1haWwiLCJXVCI6Mn0%3D%7C1000&amp;sdata=bXnvNGC6QttxJubkx1ufkYXKFKX0gVL7I%2BsF7wqONyE%3D&amp;reserved=0" TargetMode="External"/><Relationship Id="rId24" Type="http://schemas.openxmlformats.org/officeDocument/2006/relationships/hyperlink" Target="https://www.abbvie.com/partnerships/additional-collaboration-opportunities/investigator-initiated-studies-iis.html" TargetMode="External"/><Relationship Id="rId40" Type="http://schemas.openxmlformats.org/officeDocument/2006/relationships/hyperlink" Target="https://www.acls.org/Competitions-and-Deadlines/ACLS-Sustaining-Public-Engagement-Grants" TargetMode="External"/><Relationship Id="rId45" Type="http://schemas.openxmlformats.org/officeDocument/2006/relationships/hyperlink" Target="https://www.cff.org/Research/Researcher-Resources/Awards-and-Grants/Research-Awards/Pilot-and-Feasibility-Awards/" TargetMode="External"/><Relationship Id="rId66" Type="http://schemas.openxmlformats.org/officeDocument/2006/relationships/hyperlink" Target="https://milkeninstitute.org/sites/default/files/2021-10/2022%20MRF%20RFP.pdf" TargetMode="External"/><Relationship Id="rId87" Type="http://schemas.openxmlformats.org/officeDocument/2006/relationships/hyperlink" Target="https://www.aicr.org/research/aicr-grant-program/apply-for-grant/" TargetMode="External"/><Relationship Id="rId110" Type="http://schemas.openxmlformats.org/officeDocument/2006/relationships/hyperlink" Target="https://www.simonsfoundation.org/grant/collaboration-grants-for-mathematicians/" TargetMode="External"/><Relationship Id="rId115" Type="http://schemas.openxmlformats.org/officeDocument/2006/relationships/table" Target="../tables/table2.xml"/><Relationship Id="rId61" Type="http://schemas.openxmlformats.org/officeDocument/2006/relationships/hyperlink" Target="https://www.ohsu.edu/medical-research-foundation/mrf-grants" TargetMode="External"/><Relationship Id="rId82" Type="http://schemas.openxmlformats.org/officeDocument/2006/relationships/hyperlink" Target="https://www.cff.org/postdoc-faculty-transition-awards" TargetMode="External"/><Relationship Id="rId19" Type="http://schemas.openxmlformats.org/officeDocument/2006/relationships/hyperlink" Target="https://www.rwjf.org/en/library/funding-opportunities/2020/pioneering-ideas-2020-exploring-the-future-to-build-a-culture-of-health.html" TargetMode="External"/><Relationship Id="rId14" Type="http://schemas.openxmlformats.org/officeDocument/2006/relationships/hyperlink" Target="https://www.pankowfoundation.org/apply-for-grants/" TargetMode="External"/><Relationship Id="rId30" Type="http://schemas.openxmlformats.org/officeDocument/2006/relationships/hyperlink" Target="https://www.higheredpartnerships.org/challenge-opportunity/grant-eligibility/" TargetMode="External"/><Relationship Id="rId35" Type="http://schemas.openxmlformats.org/officeDocument/2006/relationships/hyperlink" Target="https://research.cisco.com/research-grants" TargetMode="External"/><Relationship Id="rId56" Type="http://schemas.openxmlformats.org/officeDocument/2006/relationships/hyperlink" Target="https://www.lung.org/getmedia/86b126cf-2311-4c5e-9bbe-8996c246c03f/2021-Innovation-Award-RFP-and-App-Guide.pdf" TargetMode="External"/><Relationship Id="rId77" Type="http://schemas.openxmlformats.org/officeDocument/2006/relationships/hyperlink" Target="https://habri.org/grants/funding-opportunities/" TargetMode="External"/><Relationship Id="rId100" Type="http://schemas.openxmlformats.org/officeDocument/2006/relationships/hyperlink" Target="https://www.afar.org/grants/sagol-award" TargetMode="External"/><Relationship Id="rId105" Type="http://schemas.openxmlformats.org/officeDocument/2006/relationships/hyperlink" Target="https://www.aacr.org/grants/aacr-immuno-oncology-research-fellowships/" TargetMode="External"/><Relationship Id="rId8" Type="http://schemas.openxmlformats.org/officeDocument/2006/relationships/hyperlink" Target="http://wgf.org/grants/" TargetMode="External"/><Relationship Id="rId51" Type="http://schemas.openxmlformats.org/officeDocument/2006/relationships/hyperlink" Target="https://www.afar.org/grants/afar-research-grants-1" TargetMode="External"/><Relationship Id="rId72" Type="http://schemas.openxmlformats.org/officeDocument/2006/relationships/hyperlink" Target="https://www.morrisanimalfoundation.org/sites/default/files/filesync/Osteosarcoma-Treatment-Proposal-Guidelines.pdf" TargetMode="External"/><Relationship Id="rId93" Type="http://schemas.openxmlformats.org/officeDocument/2006/relationships/hyperlink" Target="https://professional.heart.org/en/research-programs/application-information/collaborative-sciences-award" TargetMode="External"/><Relationship Id="rId98" Type="http://schemas.openxmlformats.org/officeDocument/2006/relationships/hyperlink" Target="https://www.afar.org/grants/big" TargetMode="External"/><Relationship Id="rId3" Type="http://schemas.openxmlformats.org/officeDocument/2006/relationships/hyperlink" Target="https://akidsbraintumorcure.org/medical-research-on-childhood-brain-tumors/apply-for-a-plga-sponsored-grant/" TargetMode="External"/><Relationship Id="rId25" Type="http://schemas.openxmlformats.org/officeDocument/2006/relationships/hyperlink" Target="https://fastgrants.org/" TargetMode="External"/><Relationship Id="rId46" Type="http://schemas.openxmlformats.org/officeDocument/2006/relationships/hyperlink" Target="https://tourette.org/research-medical/taa-young-investigator-award/" TargetMode="External"/><Relationship Id="rId67" Type="http://schemas.openxmlformats.org/officeDocument/2006/relationships/hyperlink" Target="https://foundation.aasm.org/absm-junior-faculty-research-award/" TargetMode="External"/><Relationship Id="rId20" Type="http://schemas.openxmlformats.org/officeDocument/2006/relationships/hyperlink" Target="https://www.emdgroup.com/en/research/open-innovation/2020-research-grants/research-grant-pandemic-preparedness.html.html" TargetMode="External"/><Relationship Id="rId41" Type="http://schemas.openxmlformats.org/officeDocument/2006/relationships/hyperlink" Target="https://www.clir.org/recordings-at-risk/applicant-resources/" TargetMode="External"/><Relationship Id="rId62" Type="http://schemas.openxmlformats.org/officeDocument/2006/relationships/hyperlink" Target="https://www.ohsu.edu/medical-research-foundation/mrf-grants" TargetMode="External"/><Relationship Id="rId83" Type="http://schemas.openxmlformats.org/officeDocument/2006/relationships/hyperlink" Target="https://earlychildhoodfoundation.org/" TargetMode="External"/><Relationship Id="rId88" Type="http://schemas.openxmlformats.org/officeDocument/2006/relationships/hyperlink" Target="https://www.cancer.org/research/we-fund-cancer-research/apply-research-grant/grant-types/research-professor-grants.html" TargetMode="External"/><Relationship Id="rId111" Type="http://schemas.openxmlformats.org/officeDocument/2006/relationships/hyperlink" Target="https://gcgh.grandchallenges.org/challenge/metagenomic-next-generation-sequencing-detect-identify-and-characterize-pathogen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lizabeth.Ocampo@osufoundation.org" TargetMode="External"/><Relationship Id="rId7" Type="http://schemas.openxmlformats.org/officeDocument/2006/relationships/printerSettings" Target="../printerSettings/printerSettings3.bin"/><Relationship Id="rId2" Type="http://schemas.openxmlformats.org/officeDocument/2006/relationships/hyperlink" Target="mailto:Paul.DuBois@osufoundation.org" TargetMode="External"/><Relationship Id="rId1" Type="http://schemas.openxmlformats.org/officeDocument/2006/relationships/hyperlink" Target="mailto:Aaron.Shonk@osufoundation.org" TargetMode="External"/><Relationship Id="rId6" Type="http://schemas.openxmlformats.org/officeDocument/2006/relationships/hyperlink" Target="https://www.osufoundation.org/s/359/foundation/index.aspx?sid=359&amp;gid=34&amp;pgid=7010" TargetMode="External"/><Relationship Id="rId5" Type="http://schemas.openxmlformats.org/officeDocument/2006/relationships/hyperlink" Target="https://www.osufoundation.org/s/359/foundation/index.aspx?sid=359&amp;gid=34&amp;pgid=4755" TargetMode="External"/><Relationship Id="rId4" Type="http://schemas.openxmlformats.org/officeDocument/2006/relationships/hyperlink" Target="mailto:Susan.Emerson@oregon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73F09"/>
    <pageSetUpPr fitToPage="1"/>
  </sheetPr>
  <dimension ref="A1:E21"/>
  <sheetViews>
    <sheetView showGridLines="0" tabSelected="1" zoomScaleNormal="100" zoomScaleSheetLayoutView="100" workbookViewId="0">
      <selection activeCell="A3" sqref="A3:E3"/>
    </sheetView>
  </sheetViews>
  <sheetFormatPr defaultRowHeight="15" x14ac:dyDescent="0.25"/>
  <cols>
    <col min="1" max="1" width="25.7109375" customWidth="1"/>
    <col min="2" max="2" width="120.7109375" customWidth="1"/>
    <col min="3" max="3" width="14.7109375" bestFit="1" customWidth="1"/>
    <col min="4" max="4" width="12" customWidth="1"/>
    <col min="5" max="5" width="40.7109375" style="13" customWidth="1"/>
  </cols>
  <sheetData>
    <row r="1" spans="1:5" ht="36" x14ac:dyDescent="0.55000000000000004">
      <c r="A1" s="32" t="s">
        <v>0</v>
      </c>
      <c r="B1" s="32"/>
      <c r="C1" s="32"/>
      <c r="D1" s="32"/>
      <c r="E1" s="32"/>
    </row>
    <row r="2" spans="1:5" x14ac:dyDescent="0.25">
      <c r="A2" s="36" t="s">
        <v>285</v>
      </c>
      <c r="B2" s="37"/>
      <c r="C2" s="37"/>
      <c r="D2" s="37"/>
      <c r="E2" s="38"/>
    </row>
    <row r="3" spans="1:5" ht="36" customHeight="1" x14ac:dyDescent="0.25">
      <c r="A3" s="33" t="s">
        <v>1</v>
      </c>
      <c r="B3" s="34"/>
      <c r="C3" s="34"/>
      <c r="D3" s="34"/>
      <c r="E3" s="35"/>
    </row>
    <row r="4" spans="1:5" x14ac:dyDescent="0.25">
      <c r="A4" s="23" t="s">
        <v>2</v>
      </c>
      <c r="B4" s="23" t="s">
        <v>3</v>
      </c>
      <c r="C4" s="23" t="s">
        <v>4</v>
      </c>
      <c r="D4" s="23" t="s">
        <v>5</v>
      </c>
      <c r="E4" s="23" t="s">
        <v>6</v>
      </c>
    </row>
    <row r="5" spans="1:5" ht="198" x14ac:dyDescent="0.25">
      <c r="A5" s="15" t="s">
        <v>254</v>
      </c>
      <c r="B5" s="8" t="s">
        <v>279</v>
      </c>
      <c r="C5" s="7">
        <v>100000</v>
      </c>
      <c r="D5" s="16">
        <v>44536</v>
      </c>
      <c r="E5" s="12"/>
    </row>
    <row r="6" spans="1:5" ht="117" x14ac:dyDescent="0.25">
      <c r="A6" s="20" t="s">
        <v>257</v>
      </c>
      <c r="B6" s="17" t="s">
        <v>258</v>
      </c>
      <c r="C6" s="18">
        <f>75000*2</f>
        <v>150000</v>
      </c>
      <c r="D6" s="21">
        <v>44563</v>
      </c>
      <c r="E6" s="22"/>
    </row>
    <row r="7" spans="1:5" ht="159.75" x14ac:dyDescent="0.25">
      <c r="A7" s="20" t="s">
        <v>253</v>
      </c>
      <c r="B7" s="17" t="s">
        <v>280</v>
      </c>
      <c r="C7" s="18" t="s">
        <v>14</v>
      </c>
      <c r="D7" s="21">
        <v>44564</v>
      </c>
      <c r="E7" s="22"/>
    </row>
    <row r="8" spans="1:5" ht="219" x14ac:dyDescent="0.25">
      <c r="A8" s="20" t="s">
        <v>261</v>
      </c>
      <c r="B8" s="17" t="s">
        <v>262</v>
      </c>
      <c r="C8" s="18" t="s">
        <v>14</v>
      </c>
      <c r="D8" s="21">
        <v>44565</v>
      </c>
      <c r="E8" s="22"/>
    </row>
    <row r="9" spans="1:5" ht="180.75" x14ac:dyDescent="0.25">
      <c r="A9" s="20" t="s">
        <v>12</v>
      </c>
      <c r="B9" s="73" t="s">
        <v>281</v>
      </c>
      <c r="C9" s="18">
        <v>65000</v>
      </c>
      <c r="D9" s="21">
        <v>44573</v>
      </c>
      <c r="E9" s="22"/>
    </row>
    <row r="10" spans="1:5" ht="206.25" x14ac:dyDescent="0.25">
      <c r="A10" s="20" t="s">
        <v>263</v>
      </c>
      <c r="B10" s="17" t="s">
        <v>264</v>
      </c>
      <c r="C10" s="18" t="s">
        <v>14</v>
      </c>
      <c r="D10" s="21">
        <v>44573</v>
      </c>
      <c r="E10" s="22"/>
    </row>
    <row r="11" spans="1:5" ht="185.25" x14ac:dyDescent="0.25">
      <c r="A11" s="15" t="s">
        <v>263</v>
      </c>
      <c r="B11" s="8" t="s">
        <v>265</v>
      </c>
      <c r="C11" s="7" t="s">
        <v>14</v>
      </c>
      <c r="D11" s="16">
        <v>44573</v>
      </c>
      <c r="E11" s="22"/>
    </row>
    <row r="12" spans="1:5" ht="91.5" x14ac:dyDescent="0.25">
      <c r="A12" s="15" t="s">
        <v>271</v>
      </c>
      <c r="B12" s="8" t="s">
        <v>284</v>
      </c>
      <c r="C12" s="7">
        <v>55000</v>
      </c>
      <c r="D12" s="16">
        <v>44576</v>
      </c>
      <c r="E12" s="12"/>
    </row>
    <row r="13" spans="1:5" ht="104.25" x14ac:dyDescent="0.25">
      <c r="A13" s="15" t="s">
        <v>270</v>
      </c>
      <c r="B13" s="8" t="s">
        <v>277</v>
      </c>
      <c r="C13" s="7">
        <v>30500</v>
      </c>
      <c r="D13" s="16">
        <v>44576</v>
      </c>
      <c r="E13" s="12"/>
    </row>
    <row r="14" spans="1:5" ht="91.5" x14ac:dyDescent="0.25">
      <c r="A14" s="15" t="s">
        <v>255</v>
      </c>
      <c r="B14" s="8" t="s">
        <v>256</v>
      </c>
      <c r="C14" s="7">
        <v>12000</v>
      </c>
      <c r="D14" s="16">
        <v>44576</v>
      </c>
      <c r="E14" s="12"/>
    </row>
    <row r="15" spans="1:5" ht="108.75" x14ac:dyDescent="0.25">
      <c r="A15" s="15" t="s">
        <v>269</v>
      </c>
      <c r="B15" s="8" t="s">
        <v>282</v>
      </c>
      <c r="C15" s="7">
        <v>5000</v>
      </c>
      <c r="D15" s="16">
        <v>44576</v>
      </c>
      <c r="E15" s="12"/>
    </row>
    <row r="16" spans="1:5" ht="198" x14ac:dyDescent="0.25">
      <c r="A16" s="15" t="s">
        <v>266</v>
      </c>
      <c r="B16" s="8" t="s">
        <v>267</v>
      </c>
      <c r="C16" s="7">
        <v>500000</v>
      </c>
      <c r="D16" s="16">
        <v>44587</v>
      </c>
      <c r="E16" s="12"/>
    </row>
    <row r="17" spans="1:5" ht="142.5" x14ac:dyDescent="0.25">
      <c r="A17" s="15" t="s">
        <v>272</v>
      </c>
      <c r="B17" s="31" t="s">
        <v>274</v>
      </c>
      <c r="C17" s="7" t="s">
        <v>98</v>
      </c>
      <c r="D17" s="16">
        <v>44589</v>
      </c>
      <c r="E17" s="12"/>
    </row>
    <row r="18" spans="1:5" ht="129.75" x14ac:dyDescent="0.25">
      <c r="A18" s="15" t="s">
        <v>259</v>
      </c>
      <c r="B18" s="8" t="s">
        <v>260</v>
      </c>
      <c r="C18" s="7">
        <v>28000</v>
      </c>
      <c r="D18" s="16">
        <v>44592</v>
      </c>
      <c r="E18" s="12"/>
    </row>
    <row r="19" spans="1:5" ht="104.25" x14ac:dyDescent="0.25">
      <c r="A19" s="15" t="s">
        <v>275</v>
      </c>
      <c r="B19" s="31" t="s">
        <v>276</v>
      </c>
      <c r="C19" s="7" t="s">
        <v>14</v>
      </c>
      <c r="D19" s="16">
        <v>44592</v>
      </c>
      <c r="E19" s="12"/>
    </row>
    <row r="20" spans="1:5" ht="168" x14ac:dyDescent="0.25">
      <c r="A20" s="15" t="s">
        <v>278</v>
      </c>
      <c r="B20" s="8" t="s">
        <v>273</v>
      </c>
      <c r="C20" s="7">
        <v>25000</v>
      </c>
      <c r="D20" s="16">
        <v>44595</v>
      </c>
      <c r="E20" s="12"/>
    </row>
    <row r="21" spans="1:5" ht="159.75" x14ac:dyDescent="0.25">
      <c r="A21" s="15" t="s">
        <v>268</v>
      </c>
      <c r="B21" s="8" t="s">
        <v>283</v>
      </c>
      <c r="C21" s="7">
        <v>1500000</v>
      </c>
      <c r="D21" s="16">
        <v>44608</v>
      </c>
      <c r="E21" s="12"/>
    </row>
  </sheetData>
  <sheetProtection sort="0" autoFilter="0"/>
  <mergeCells count="3">
    <mergeCell ref="A1:E1"/>
    <mergeCell ref="A3:E3"/>
    <mergeCell ref="A2:E2"/>
  </mergeCells>
  <phoneticPr fontId="9" type="noConversion"/>
  <hyperlinks>
    <hyperlink ref="D7" r:id="rId1" display="https://www.ctf.org/research/young-investigator-award-yia" xr:uid="{98773D7D-DCED-41A0-A72C-DF47C8D7FB47}"/>
    <hyperlink ref="D5" r:id="rId2" display="https://research.oregonstate.edu/office-research-development/program/camille-dreyfus-teacher-scholar-awards-program" xr:uid="{DA9CCA5C-5CD7-42C6-B127-0739201B217F}"/>
    <hyperlink ref="D14" r:id="rId3" display="http://www.padifoundation.org/guides-deadlines.html" xr:uid="{FB7CB45B-0D88-4B9F-9428-1866A6A09574}"/>
    <hyperlink ref="D6" r:id="rId4" display="https://www.progeriaresearch.org/wp-content/uploads/2020/10/LOI-Guidelines.pdf" xr:uid="{F35F5B2E-3FDF-4FCE-8A8F-287D8A6E85E6}"/>
    <hyperlink ref="D18" r:id="rId5" display="https://crr.bc.edu/wp-content/uploads/2021/10/2022-Dissertation-Guidelines.pdf" xr:uid="{B387ECC1-F3D3-44D1-B343-B0145ED92B47}"/>
    <hyperlink ref="D8" r:id="rId6" display="https://greenwall.org/making-a-difference-grants/request-for-proposals-MAD-spring-2022" xr:uid="{D7B47E03-EF80-4197-A537-1E25DEC4DD52}"/>
    <hyperlink ref="D10" r:id="rId7" display="http://wtgrantfoundation.org/grants/research-grants-improving-use-research-evidence" xr:uid="{3E34E08C-ECF8-466D-B328-229B1CD6A82F}"/>
    <hyperlink ref="D16" r:id="rId8" display="https://www.spencer.org/grant_types/large-research-grant" xr:uid="{9912F0B2-E3A1-4A2A-9FA8-FF6B8FFE5E04}"/>
    <hyperlink ref="D21" r:id="rId9" display="https://nyscf.org/programs/extramural-grants/applicants/neuroscience-investigator-awards/" xr:uid="{64AB1701-023B-4FB9-9AE5-90AFE95C5D16}"/>
    <hyperlink ref="D13" r:id="rId10" display="https://www.linksim.org/" xr:uid="{AC93112C-58FB-4155-9CA2-9853768F66D4}"/>
    <hyperlink ref="D15" r:id="rId11" display="https://www.sourceresearchfoundation.org/awards-and-grants" xr:uid="{F09105E9-1527-4FC5-AB7E-A795B81E3ED4}"/>
    <hyperlink ref="D12" r:id="rId12" display="http://lalorfound.org/postdoctoral-fellowship-program/229-2/" xr:uid="{B5CB2AF9-E09D-4138-96BB-7F12B9EF44DE}"/>
    <hyperlink ref="D20" r:id="rId13" display="https://www.herbblockfoundation.org/grant-programs/pathways-out-poverty" xr:uid="{A760CB6A-130A-4D58-A1CC-923080AFA74A}"/>
    <hyperlink ref="D17" r:id="rId14" display="https://www.bellavistafoundation.org/program-areas/watershed-restoration/" xr:uid="{967B2F6F-7592-4E9A-BD6A-349FABA8C955}"/>
    <hyperlink ref="D19" r:id="rId15" display="https://www.openinnovation.corteva.com/collaborate-with-us/editing-broad-spectrum-resistance.html" xr:uid="{E4581402-2FE3-44CC-B4B2-C37A538A9A03}"/>
  </hyperlinks>
  <pageMargins left="0.7" right="0.7" top="0.75" bottom="0.75" header="0.3" footer="0.3"/>
  <pageSetup paperSize="5" scale="82" fitToHeight="0" orientation="landscape" r:id="rId16"/>
  <tableParts count="1">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120"/>
  <sheetViews>
    <sheetView showGridLines="0" zoomScaleNormal="100" zoomScaleSheetLayoutView="100" workbookViewId="0">
      <selection activeCell="A3" sqref="A3:E3"/>
    </sheetView>
  </sheetViews>
  <sheetFormatPr defaultRowHeight="15" x14ac:dyDescent="0.25"/>
  <cols>
    <col min="1" max="1" width="25.7109375" customWidth="1"/>
    <col min="2" max="2" width="120.7109375" customWidth="1"/>
    <col min="3" max="3" width="14.7109375" customWidth="1"/>
    <col min="4" max="4" width="12" customWidth="1"/>
    <col min="5" max="5" width="40.7109375" style="14" customWidth="1"/>
  </cols>
  <sheetData>
    <row r="1" spans="1:5" ht="36" x14ac:dyDescent="0.55000000000000004">
      <c r="A1" s="32" t="s">
        <v>7</v>
      </c>
      <c r="B1" s="32"/>
      <c r="C1" s="32"/>
      <c r="D1" s="32"/>
      <c r="E1" s="32"/>
    </row>
    <row r="2" spans="1:5" x14ac:dyDescent="0.25">
      <c r="A2" s="36" t="s">
        <v>285</v>
      </c>
      <c r="B2" s="37"/>
      <c r="C2" s="37"/>
      <c r="D2" s="37"/>
      <c r="E2" s="38"/>
    </row>
    <row r="3" spans="1:5" ht="36" customHeight="1" x14ac:dyDescent="0.25">
      <c r="A3" s="39" t="s">
        <v>1</v>
      </c>
      <c r="B3" s="40"/>
      <c r="C3" s="40"/>
      <c r="D3" s="40"/>
      <c r="E3" s="41"/>
    </row>
    <row r="4" spans="1:5" x14ac:dyDescent="0.25">
      <c r="A4" s="10" t="s">
        <v>2</v>
      </c>
      <c r="B4" s="11" t="s">
        <v>3</v>
      </c>
      <c r="C4" s="11" t="s">
        <v>4</v>
      </c>
      <c r="D4" s="11" t="s">
        <v>5</v>
      </c>
      <c r="E4" s="9" t="s">
        <v>6</v>
      </c>
    </row>
    <row r="5" spans="1:5" ht="53.25" x14ac:dyDescent="0.25">
      <c r="A5" s="20" t="s">
        <v>8</v>
      </c>
      <c r="B5" s="17" t="s">
        <v>9</v>
      </c>
      <c r="C5" s="18">
        <v>231000</v>
      </c>
      <c r="D5" s="21">
        <v>44536</v>
      </c>
      <c r="E5" s="22"/>
    </row>
    <row r="6" spans="1:5" ht="142.5" x14ac:dyDescent="0.25">
      <c r="A6" s="20" t="s">
        <v>10</v>
      </c>
      <c r="B6" s="17" t="s">
        <v>11</v>
      </c>
      <c r="C6" s="18">
        <v>300000</v>
      </c>
      <c r="D6" s="21">
        <v>44536</v>
      </c>
      <c r="E6" s="22"/>
    </row>
    <row r="7" spans="1:5" ht="117" x14ac:dyDescent="0.25">
      <c r="A7" s="20" t="s">
        <v>12</v>
      </c>
      <c r="B7" s="17" t="s">
        <v>13</v>
      </c>
      <c r="C7" s="18" t="s">
        <v>14</v>
      </c>
      <c r="D7" s="21">
        <v>44537</v>
      </c>
      <c r="E7" s="22"/>
    </row>
    <row r="8" spans="1:5" ht="104.25" x14ac:dyDescent="0.25">
      <c r="A8" s="20" t="s">
        <v>15</v>
      </c>
      <c r="B8" s="17" t="s">
        <v>16</v>
      </c>
      <c r="C8" s="18">
        <v>100000</v>
      </c>
      <c r="D8" s="21">
        <v>44537</v>
      </c>
      <c r="E8" s="22"/>
    </row>
    <row r="9" spans="1:5" ht="78.75" x14ac:dyDescent="0.25">
      <c r="A9" s="20" t="s">
        <v>8</v>
      </c>
      <c r="B9" s="17" t="s">
        <v>17</v>
      </c>
      <c r="C9" s="18">
        <v>450000</v>
      </c>
      <c r="D9" s="21">
        <v>44538</v>
      </c>
      <c r="E9" s="22"/>
    </row>
    <row r="10" spans="1:5" ht="168" x14ac:dyDescent="0.25">
      <c r="A10" s="20" t="s">
        <v>18</v>
      </c>
      <c r="B10" s="17" t="s">
        <v>19</v>
      </c>
      <c r="C10" s="18" t="s">
        <v>14</v>
      </c>
      <c r="D10" s="21">
        <v>44539</v>
      </c>
      <c r="E10" s="22"/>
    </row>
    <row r="11" spans="1:5" ht="193.5" x14ac:dyDescent="0.25">
      <c r="A11" s="20" t="s">
        <v>18</v>
      </c>
      <c r="B11" s="17" t="s">
        <v>20</v>
      </c>
      <c r="C11" s="18" t="s">
        <v>14</v>
      </c>
      <c r="D11" s="21">
        <v>44539</v>
      </c>
      <c r="E11" s="22"/>
    </row>
    <row r="12" spans="1:5" ht="104.25" x14ac:dyDescent="0.25">
      <c r="A12" s="20" t="s">
        <v>18</v>
      </c>
      <c r="B12" s="17" t="s">
        <v>21</v>
      </c>
      <c r="C12" s="18" t="s">
        <v>14</v>
      </c>
      <c r="D12" s="21">
        <v>44539</v>
      </c>
      <c r="E12" s="22"/>
    </row>
    <row r="13" spans="1:5" ht="155.25" x14ac:dyDescent="0.25">
      <c r="A13" s="20" t="s">
        <v>18</v>
      </c>
      <c r="B13" s="17" t="s">
        <v>22</v>
      </c>
      <c r="C13" s="18">
        <v>300000</v>
      </c>
      <c r="D13" s="21">
        <v>44539</v>
      </c>
      <c r="E13" s="22"/>
    </row>
    <row r="14" spans="1:5" ht="187.5" x14ac:dyDescent="0.25">
      <c r="A14" s="20" t="s">
        <v>23</v>
      </c>
      <c r="B14" s="17" t="s">
        <v>24</v>
      </c>
      <c r="C14" s="18" t="s">
        <v>14</v>
      </c>
      <c r="D14" s="21">
        <v>44539</v>
      </c>
      <c r="E14" s="22"/>
    </row>
    <row r="15" spans="1:5" ht="206.25" x14ac:dyDescent="0.25">
      <c r="A15" s="20" t="s">
        <v>25</v>
      </c>
      <c r="B15" s="17" t="s">
        <v>26</v>
      </c>
      <c r="C15" s="18">
        <v>400000</v>
      </c>
      <c r="D15" s="21">
        <v>44540</v>
      </c>
      <c r="E15" s="22"/>
    </row>
    <row r="16" spans="1:5" ht="134.25" x14ac:dyDescent="0.25">
      <c r="A16" s="29" t="s">
        <v>27</v>
      </c>
      <c r="B16" s="17" t="s">
        <v>28</v>
      </c>
      <c r="C16" s="18">
        <v>160000</v>
      </c>
      <c r="D16" s="21">
        <v>44541</v>
      </c>
      <c r="E16" s="22"/>
    </row>
    <row r="17" spans="1:5" ht="78.75" x14ac:dyDescent="0.25">
      <c r="A17" s="20" t="s">
        <v>29</v>
      </c>
      <c r="B17" s="17" t="s">
        <v>30</v>
      </c>
      <c r="C17" s="18">
        <v>100000</v>
      </c>
      <c r="D17" s="21">
        <v>44543</v>
      </c>
      <c r="E17" s="22"/>
    </row>
    <row r="18" spans="1:5" ht="66" x14ac:dyDescent="0.25">
      <c r="A18" s="20" t="s">
        <v>29</v>
      </c>
      <c r="B18" s="17" t="s">
        <v>31</v>
      </c>
      <c r="C18" s="18">
        <v>100000</v>
      </c>
      <c r="D18" s="21">
        <v>44543</v>
      </c>
      <c r="E18" s="22"/>
    </row>
    <row r="19" spans="1:5" ht="180.75" x14ac:dyDescent="0.25">
      <c r="A19" s="20" t="s">
        <v>29</v>
      </c>
      <c r="B19" s="17" t="s">
        <v>32</v>
      </c>
      <c r="C19" s="18">
        <v>40000</v>
      </c>
      <c r="D19" s="21">
        <v>44543</v>
      </c>
      <c r="E19" s="22"/>
    </row>
    <row r="20" spans="1:5" ht="91.5" x14ac:dyDescent="0.25">
      <c r="A20" s="20" t="s">
        <v>33</v>
      </c>
      <c r="B20" s="17" t="s">
        <v>34</v>
      </c>
      <c r="C20" s="18">
        <v>35000</v>
      </c>
      <c r="D20" s="21">
        <v>44543</v>
      </c>
      <c r="E20" s="22"/>
    </row>
    <row r="21" spans="1:5" ht="117" x14ac:dyDescent="0.25">
      <c r="A21" s="20" t="s">
        <v>35</v>
      </c>
      <c r="B21" s="17" t="s">
        <v>36</v>
      </c>
      <c r="C21" s="18">
        <v>250000</v>
      </c>
      <c r="D21" s="21">
        <v>44543</v>
      </c>
      <c r="E21" s="22"/>
    </row>
    <row r="22" spans="1:5" ht="155.25" x14ac:dyDescent="0.25">
      <c r="A22" s="20" t="s">
        <v>37</v>
      </c>
      <c r="B22" s="17" t="s">
        <v>38</v>
      </c>
      <c r="C22" s="18">
        <v>50000</v>
      </c>
      <c r="D22" s="21">
        <v>44543</v>
      </c>
      <c r="E22" s="22"/>
    </row>
    <row r="23" spans="1:5" ht="91.5" x14ac:dyDescent="0.25">
      <c r="A23" s="20" t="s">
        <v>39</v>
      </c>
      <c r="B23" s="17" t="s">
        <v>40</v>
      </c>
      <c r="C23" s="18" t="s">
        <v>14</v>
      </c>
      <c r="D23" s="21">
        <v>44544</v>
      </c>
      <c r="E23" s="22"/>
    </row>
    <row r="24" spans="1:5" ht="206.25" x14ac:dyDescent="0.25">
      <c r="A24" s="20" t="s">
        <v>41</v>
      </c>
      <c r="B24" s="17" t="s">
        <v>42</v>
      </c>
      <c r="C24" s="18" t="s">
        <v>14</v>
      </c>
      <c r="D24" s="21">
        <v>44544</v>
      </c>
      <c r="E24" s="22"/>
    </row>
    <row r="25" spans="1:5" ht="257.25" x14ac:dyDescent="0.25">
      <c r="A25" s="20" t="s">
        <v>43</v>
      </c>
      <c r="B25" s="17" t="s">
        <v>44</v>
      </c>
      <c r="C25" s="18">
        <v>150000</v>
      </c>
      <c r="D25" s="21">
        <v>44545</v>
      </c>
      <c r="E25" s="22"/>
    </row>
    <row r="26" spans="1:5" ht="168" x14ac:dyDescent="0.25">
      <c r="A26" s="20" t="s">
        <v>45</v>
      </c>
      <c r="B26" s="17" t="s">
        <v>46</v>
      </c>
      <c r="C26" s="18">
        <v>125000</v>
      </c>
      <c r="D26" s="21">
        <v>44545</v>
      </c>
      <c r="E26" s="22"/>
    </row>
    <row r="27" spans="1:5" ht="257.25" x14ac:dyDescent="0.25">
      <c r="A27" s="20" t="s">
        <v>45</v>
      </c>
      <c r="B27" s="17" t="s">
        <v>47</v>
      </c>
      <c r="C27" s="18">
        <v>125000</v>
      </c>
      <c r="D27" s="21">
        <v>44545</v>
      </c>
      <c r="E27" s="22"/>
    </row>
    <row r="28" spans="1:5" ht="117" x14ac:dyDescent="0.25">
      <c r="A28" s="20" t="s">
        <v>48</v>
      </c>
      <c r="B28" s="17" t="s">
        <v>49</v>
      </c>
      <c r="C28" s="18" t="s">
        <v>14</v>
      </c>
      <c r="D28" s="21">
        <v>44545</v>
      </c>
      <c r="E28" s="22" t="s">
        <v>50</v>
      </c>
    </row>
    <row r="29" spans="1:5" ht="129.75" x14ac:dyDescent="0.25">
      <c r="A29" s="20" t="s">
        <v>51</v>
      </c>
      <c r="B29" s="17" t="s">
        <v>52</v>
      </c>
      <c r="C29" s="18">
        <v>50000</v>
      </c>
      <c r="D29" s="21">
        <v>44545</v>
      </c>
      <c r="E29" s="22"/>
    </row>
    <row r="30" spans="1:5" ht="104.25" x14ac:dyDescent="0.25">
      <c r="A30" s="20" t="s">
        <v>53</v>
      </c>
      <c r="B30" s="17" t="s">
        <v>54</v>
      </c>
      <c r="C30" s="18">
        <v>30000</v>
      </c>
      <c r="D30" s="21">
        <v>44545</v>
      </c>
      <c r="E30" s="22"/>
    </row>
    <row r="31" spans="1:5" ht="91.5" x14ac:dyDescent="0.25">
      <c r="A31" s="20" t="s">
        <v>53</v>
      </c>
      <c r="B31" s="17" t="s">
        <v>55</v>
      </c>
      <c r="C31" s="18">
        <v>50000</v>
      </c>
      <c r="D31" s="21">
        <v>44545</v>
      </c>
      <c r="E31" s="22"/>
    </row>
    <row r="32" spans="1:5" ht="91.5" x14ac:dyDescent="0.25">
      <c r="A32" s="20" t="s">
        <v>53</v>
      </c>
      <c r="B32" s="17" t="s">
        <v>56</v>
      </c>
      <c r="C32" s="18">
        <v>50000</v>
      </c>
      <c r="D32" s="21">
        <v>44545</v>
      </c>
      <c r="E32" s="22"/>
    </row>
    <row r="33" spans="1:5" ht="129.75" x14ac:dyDescent="0.25">
      <c r="A33" s="20" t="s">
        <v>57</v>
      </c>
      <c r="B33" s="17" t="s">
        <v>58</v>
      </c>
      <c r="C33" s="18">
        <v>50000</v>
      </c>
      <c r="D33" s="21">
        <v>44545</v>
      </c>
      <c r="E33" s="22"/>
    </row>
    <row r="34" spans="1:5" ht="180.75" x14ac:dyDescent="0.25">
      <c r="A34" s="20" t="s">
        <v>59</v>
      </c>
      <c r="B34" s="17" t="s">
        <v>60</v>
      </c>
      <c r="C34" s="18" t="s">
        <v>14</v>
      </c>
      <c r="D34" s="21">
        <v>44545</v>
      </c>
      <c r="E34" s="22"/>
    </row>
    <row r="35" spans="1:5" ht="321" x14ac:dyDescent="0.25">
      <c r="A35" s="20" t="s">
        <v>61</v>
      </c>
      <c r="B35" s="17" t="s">
        <v>62</v>
      </c>
      <c r="C35" s="18" t="s">
        <v>14</v>
      </c>
      <c r="D35" s="21">
        <v>44545</v>
      </c>
      <c r="E35" s="22" t="s">
        <v>63</v>
      </c>
    </row>
    <row r="36" spans="1:5" ht="53.25" x14ac:dyDescent="0.25">
      <c r="A36" s="20" t="s">
        <v>64</v>
      </c>
      <c r="B36" s="17" t="s">
        <v>65</v>
      </c>
      <c r="C36" s="18">
        <v>150000</v>
      </c>
      <c r="D36" s="21">
        <v>44546</v>
      </c>
      <c r="E36" s="22"/>
    </row>
    <row r="37" spans="1:5" ht="40.5" x14ac:dyDescent="0.25">
      <c r="A37" s="20" t="s">
        <v>64</v>
      </c>
      <c r="B37" s="17" t="s">
        <v>66</v>
      </c>
      <c r="C37" s="18">
        <v>100000</v>
      </c>
      <c r="D37" s="21">
        <v>44546</v>
      </c>
      <c r="E37" s="22"/>
    </row>
    <row r="38" spans="1:5" ht="40.5" x14ac:dyDescent="0.25">
      <c r="A38" s="20" t="s">
        <v>64</v>
      </c>
      <c r="B38" s="17" t="s">
        <v>67</v>
      </c>
      <c r="C38" s="18">
        <v>100000</v>
      </c>
      <c r="D38" s="21">
        <v>44546</v>
      </c>
      <c r="E38" s="22"/>
    </row>
    <row r="39" spans="1:5" ht="40.5" x14ac:dyDescent="0.25">
      <c r="A39" s="20" t="s">
        <v>64</v>
      </c>
      <c r="B39" s="17" t="s">
        <v>68</v>
      </c>
      <c r="C39" s="18">
        <v>150000</v>
      </c>
      <c r="D39" s="21">
        <v>44546</v>
      </c>
      <c r="E39" s="12"/>
    </row>
    <row r="40" spans="1:5" ht="53.25" x14ac:dyDescent="0.25">
      <c r="A40" s="20" t="s">
        <v>64</v>
      </c>
      <c r="B40" s="17" t="s">
        <v>69</v>
      </c>
      <c r="C40" s="18">
        <v>100000</v>
      </c>
      <c r="D40" s="21">
        <v>44546</v>
      </c>
      <c r="E40" s="12"/>
    </row>
    <row r="41" spans="1:5" ht="104.25" x14ac:dyDescent="0.25">
      <c r="A41" s="15" t="s">
        <v>70</v>
      </c>
      <c r="B41" s="8" t="s">
        <v>71</v>
      </c>
      <c r="C41" s="7">
        <v>180000</v>
      </c>
      <c r="D41" s="16">
        <v>44550</v>
      </c>
      <c r="E41" s="12"/>
    </row>
    <row r="42" spans="1:5" ht="168" x14ac:dyDescent="0.25">
      <c r="A42" s="20" t="s">
        <v>72</v>
      </c>
      <c r="B42" s="17" t="s">
        <v>73</v>
      </c>
      <c r="C42" s="18" t="s">
        <v>14</v>
      </c>
      <c r="D42" s="21">
        <v>44550</v>
      </c>
      <c r="E42" s="22"/>
    </row>
    <row r="43" spans="1:5" ht="117" x14ac:dyDescent="0.25">
      <c r="A43" s="20" t="s">
        <v>74</v>
      </c>
      <c r="B43" s="17" t="s">
        <v>75</v>
      </c>
      <c r="C43" s="18">
        <v>30000</v>
      </c>
      <c r="D43" s="21">
        <v>44561</v>
      </c>
      <c r="E43" s="22"/>
    </row>
    <row r="44" spans="1:5" ht="155.25" x14ac:dyDescent="0.25">
      <c r="A44" s="29" t="s">
        <v>76</v>
      </c>
      <c r="B44" s="17" t="s">
        <v>77</v>
      </c>
      <c r="C44" s="18" t="s">
        <v>14</v>
      </c>
      <c r="D44" s="21">
        <v>44561</v>
      </c>
      <c r="E44" s="22" t="s">
        <v>78</v>
      </c>
    </row>
    <row r="45" spans="1:5" ht="104.25" x14ac:dyDescent="0.25">
      <c r="A45" s="20" t="s">
        <v>79</v>
      </c>
      <c r="B45" s="17" t="s">
        <v>80</v>
      </c>
      <c r="C45" s="18">
        <v>20000</v>
      </c>
      <c r="D45" s="21">
        <v>44561</v>
      </c>
      <c r="E45" s="22"/>
    </row>
    <row r="46" spans="1:5" ht="142.5" x14ac:dyDescent="0.25">
      <c r="A46" s="20" t="s">
        <v>81</v>
      </c>
      <c r="B46" s="17" t="s">
        <v>82</v>
      </c>
      <c r="C46" s="18" t="s">
        <v>14</v>
      </c>
      <c r="D46" s="21">
        <v>44561</v>
      </c>
      <c r="E46" s="22" t="s">
        <v>83</v>
      </c>
    </row>
    <row r="47" spans="1:5" ht="104.25" x14ac:dyDescent="0.25">
      <c r="A47" s="20" t="s">
        <v>84</v>
      </c>
      <c r="B47" s="17" t="s">
        <v>85</v>
      </c>
      <c r="C47" s="18">
        <v>120000</v>
      </c>
      <c r="D47" s="21">
        <v>44567</v>
      </c>
      <c r="E47" s="22"/>
    </row>
    <row r="48" spans="1:5" ht="104.25" x14ac:dyDescent="0.25">
      <c r="A48" s="15" t="s">
        <v>84</v>
      </c>
      <c r="B48" s="8" t="s">
        <v>86</v>
      </c>
      <c r="C48" s="7">
        <v>120000</v>
      </c>
      <c r="D48" s="16">
        <v>44567</v>
      </c>
      <c r="E48" s="12"/>
    </row>
    <row r="49" spans="1:5" ht="117" x14ac:dyDescent="0.25">
      <c r="A49" s="15" t="s">
        <v>84</v>
      </c>
      <c r="B49" s="8" t="s">
        <v>87</v>
      </c>
      <c r="C49" s="7">
        <v>150000</v>
      </c>
      <c r="D49" s="16">
        <v>44568</v>
      </c>
      <c r="E49" s="12"/>
    </row>
    <row r="50" spans="1:5" ht="117" x14ac:dyDescent="0.25">
      <c r="A50" s="15" t="s">
        <v>84</v>
      </c>
      <c r="B50" s="8" t="s">
        <v>88</v>
      </c>
      <c r="C50" s="7">
        <v>120000</v>
      </c>
      <c r="D50" s="16">
        <v>44568</v>
      </c>
      <c r="E50" s="12"/>
    </row>
    <row r="51" spans="1:5" ht="53.25" x14ac:dyDescent="0.25">
      <c r="A51" s="15" t="s">
        <v>89</v>
      </c>
      <c r="B51" s="8" t="s">
        <v>90</v>
      </c>
      <c r="C51" s="7">
        <v>100000</v>
      </c>
      <c r="D51" s="16">
        <v>44571</v>
      </c>
      <c r="E51" s="12"/>
    </row>
    <row r="52" spans="1:5" ht="66" x14ac:dyDescent="0.25">
      <c r="A52" s="15" t="s">
        <v>8</v>
      </c>
      <c r="B52" s="8" t="s">
        <v>91</v>
      </c>
      <c r="C52" s="7">
        <v>750000</v>
      </c>
      <c r="D52" s="16">
        <v>44572</v>
      </c>
      <c r="E52" s="12"/>
    </row>
    <row r="53" spans="1:5" ht="104.25" x14ac:dyDescent="0.25">
      <c r="A53" s="15" t="s">
        <v>84</v>
      </c>
      <c r="B53" s="8" t="s">
        <v>92</v>
      </c>
      <c r="C53" s="7">
        <v>50000</v>
      </c>
      <c r="D53" s="16">
        <v>44573</v>
      </c>
      <c r="E53" s="12"/>
    </row>
    <row r="54" spans="1:5" ht="40.5" x14ac:dyDescent="0.25">
      <c r="A54" s="15" t="s">
        <v>8</v>
      </c>
      <c r="B54" s="8" t="s">
        <v>93</v>
      </c>
      <c r="C54" s="7">
        <v>154000</v>
      </c>
      <c r="D54" s="16">
        <v>44573</v>
      </c>
      <c r="E54" s="12"/>
    </row>
    <row r="55" spans="1:5" ht="53.25" x14ac:dyDescent="0.25">
      <c r="A55" s="15" t="s">
        <v>48</v>
      </c>
      <c r="B55" s="8" t="s">
        <v>94</v>
      </c>
      <c r="C55" s="7">
        <v>60000</v>
      </c>
      <c r="D55" s="16">
        <v>44573</v>
      </c>
      <c r="E55" s="12"/>
    </row>
    <row r="56" spans="1:5" ht="66" x14ac:dyDescent="0.25">
      <c r="A56" s="20" t="s">
        <v>8</v>
      </c>
      <c r="B56" s="8" t="s">
        <v>95</v>
      </c>
      <c r="C56" s="7">
        <v>400000</v>
      </c>
      <c r="D56" s="16">
        <v>44574</v>
      </c>
      <c r="E56" s="12"/>
    </row>
    <row r="57" spans="1:5" ht="155.25" x14ac:dyDescent="0.25">
      <c r="A57" s="15" t="s">
        <v>96</v>
      </c>
      <c r="B57" s="8" t="s">
        <v>97</v>
      </c>
      <c r="C57" s="7" t="s">
        <v>98</v>
      </c>
      <c r="D57" s="16">
        <v>44574</v>
      </c>
      <c r="E57" s="12"/>
    </row>
    <row r="58" spans="1:5" ht="155.25" x14ac:dyDescent="0.25">
      <c r="A58" s="15" t="s">
        <v>99</v>
      </c>
      <c r="B58" s="8" t="s">
        <v>100</v>
      </c>
      <c r="C58" s="7">
        <v>200000</v>
      </c>
      <c r="D58" s="16">
        <v>44574</v>
      </c>
      <c r="E58" s="12"/>
    </row>
    <row r="59" spans="1:5" ht="193.5" x14ac:dyDescent="0.25">
      <c r="A59" s="15" t="s">
        <v>101</v>
      </c>
      <c r="B59" s="8" t="s">
        <v>102</v>
      </c>
      <c r="C59" s="7">
        <v>100000</v>
      </c>
      <c r="D59" s="16">
        <v>44574</v>
      </c>
      <c r="E59" s="12"/>
    </row>
    <row r="60" spans="1:5" ht="104.25" x14ac:dyDescent="0.25">
      <c r="A60" s="15" t="s">
        <v>103</v>
      </c>
      <c r="B60" s="8" t="s">
        <v>104</v>
      </c>
      <c r="C60" s="7">
        <v>40000</v>
      </c>
      <c r="D60" s="16">
        <v>44575</v>
      </c>
      <c r="E60" s="12"/>
    </row>
    <row r="61" spans="1:5" ht="274.5" x14ac:dyDescent="0.25">
      <c r="A61" s="15" t="s">
        <v>105</v>
      </c>
      <c r="B61" s="8" t="s">
        <v>106</v>
      </c>
      <c r="C61" s="7">
        <v>500000</v>
      </c>
      <c r="D61" s="16">
        <v>44575</v>
      </c>
      <c r="E61" s="12"/>
    </row>
    <row r="62" spans="1:5" ht="168" x14ac:dyDescent="0.25">
      <c r="A62" s="15" t="s">
        <v>107</v>
      </c>
      <c r="B62" s="8" t="s">
        <v>108</v>
      </c>
      <c r="C62" s="7">
        <v>150000</v>
      </c>
      <c r="D62" s="16">
        <v>44575</v>
      </c>
      <c r="E62" s="12"/>
    </row>
    <row r="63" spans="1:5" ht="206.25" x14ac:dyDescent="0.25">
      <c r="A63" s="15" t="s">
        <v>109</v>
      </c>
      <c r="B63" s="8" t="s">
        <v>110</v>
      </c>
      <c r="C63" s="7" t="s">
        <v>14</v>
      </c>
      <c r="D63" s="16">
        <v>44576</v>
      </c>
      <c r="E63" s="12"/>
    </row>
    <row r="64" spans="1:5" ht="155.25" x14ac:dyDescent="0.25">
      <c r="A64" s="15" t="s">
        <v>111</v>
      </c>
      <c r="B64" s="8" t="s">
        <v>112</v>
      </c>
      <c r="C64" s="7">
        <v>50000</v>
      </c>
      <c r="D64" s="16">
        <v>44576</v>
      </c>
      <c r="E64" s="12"/>
    </row>
    <row r="65" spans="1:5" ht="193.5" x14ac:dyDescent="0.25">
      <c r="A65" s="15" t="s">
        <v>113</v>
      </c>
      <c r="B65" s="8" t="s">
        <v>114</v>
      </c>
      <c r="C65" s="7">
        <v>30000</v>
      </c>
      <c r="D65" s="16">
        <v>44576</v>
      </c>
      <c r="E65" s="12" t="s">
        <v>115</v>
      </c>
    </row>
    <row r="66" spans="1:5" ht="129.75" x14ac:dyDescent="0.25">
      <c r="A66" s="15" t="s">
        <v>113</v>
      </c>
      <c r="B66" s="8" t="s">
        <v>116</v>
      </c>
      <c r="C66" s="7">
        <v>150000</v>
      </c>
      <c r="D66" s="16">
        <v>44576</v>
      </c>
      <c r="E66" s="12" t="s">
        <v>115</v>
      </c>
    </row>
    <row r="67" spans="1:5" ht="91.5" x14ac:dyDescent="0.25">
      <c r="A67" s="15" t="s">
        <v>117</v>
      </c>
      <c r="B67" s="8" t="s">
        <v>118</v>
      </c>
      <c r="C67" s="7" t="s">
        <v>14</v>
      </c>
      <c r="D67" s="16">
        <v>44578</v>
      </c>
      <c r="E67" s="12"/>
    </row>
    <row r="68" spans="1:5" ht="270" x14ac:dyDescent="0.25">
      <c r="A68" s="15" t="s">
        <v>119</v>
      </c>
      <c r="B68" s="8" t="s">
        <v>120</v>
      </c>
      <c r="C68" s="7" t="s">
        <v>14</v>
      </c>
      <c r="D68" s="16">
        <v>44579</v>
      </c>
      <c r="E68" s="12"/>
    </row>
    <row r="69" spans="1:5" ht="129.75" x14ac:dyDescent="0.25">
      <c r="A69" s="15" t="s">
        <v>84</v>
      </c>
      <c r="B69" s="8" t="s">
        <v>121</v>
      </c>
      <c r="C69" s="7">
        <v>120000</v>
      </c>
      <c r="D69" s="16">
        <v>44580</v>
      </c>
      <c r="E69" s="12"/>
    </row>
    <row r="70" spans="1:5" ht="168" x14ac:dyDescent="0.25">
      <c r="A70" s="15" t="s">
        <v>122</v>
      </c>
      <c r="B70" s="8" t="s">
        <v>123</v>
      </c>
      <c r="C70" s="7">
        <v>800000</v>
      </c>
      <c r="D70" s="16">
        <v>44580</v>
      </c>
      <c r="E70" s="12"/>
    </row>
    <row r="71" spans="1:5" ht="66" x14ac:dyDescent="0.25">
      <c r="A71" s="20" t="s">
        <v>124</v>
      </c>
      <c r="B71" s="17" t="s">
        <v>125</v>
      </c>
      <c r="C71" s="18" t="s">
        <v>14</v>
      </c>
      <c r="D71" s="21">
        <v>44582</v>
      </c>
      <c r="E71" s="22"/>
    </row>
    <row r="72" spans="1:5" ht="244.5" x14ac:dyDescent="0.25">
      <c r="A72" s="20" t="s">
        <v>45</v>
      </c>
      <c r="B72" s="17" t="s">
        <v>126</v>
      </c>
      <c r="C72" s="18">
        <v>300000</v>
      </c>
      <c r="D72" s="21">
        <v>44586</v>
      </c>
      <c r="E72" s="22"/>
    </row>
    <row r="73" spans="1:5" ht="206.25" x14ac:dyDescent="0.25">
      <c r="A73" s="20" t="s">
        <v>45</v>
      </c>
      <c r="B73" s="17" t="s">
        <v>127</v>
      </c>
      <c r="C73" s="18">
        <v>60000</v>
      </c>
      <c r="D73" s="21">
        <v>44586</v>
      </c>
      <c r="E73" s="22"/>
    </row>
    <row r="74" spans="1:5" ht="83.25" x14ac:dyDescent="0.25">
      <c r="A74" s="20" t="s">
        <v>128</v>
      </c>
      <c r="B74" s="17" t="s">
        <v>129</v>
      </c>
      <c r="C74" s="18">
        <f>8400*5</f>
        <v>42000</v>
      </c>
      <c r="D74" s="21">
        <v>44587</v>
      </c>
      <c r="E74" s="22"/>
    </row>
    <row r="75" spans="1:5" ht="359.25" x14ac:dyDescent="0.25">
      <c r="A75" s="20" t="s">
        <v>130</v>
      </c>
      <c r="B75" s="17" t="s">
        <v>131</v>
      </c>
      <c r="C75" s="18" t="s">
        <v>14</v>
      </c>
      <c r="D75" s="21">
        <v>44592</v>
      </c>
      <c r="E75" s="22" t="s">
        <v>132</v>
      </c>
    </row>
    <row r="76" spans="1:5" ht="155.25" x14ac:dyDescent="0.25">
      <c r="A76" s="20" t="s">
        <v>133</v>
      </c>
      <c r="B76" s="17" t="s">
        <v>134</v>
      </c>
      <c r="C76" s="18" t="s">
        <v>14</v>
      </c>
      <c r="D76" s="21">
        <v>44592</v>
      </c>
      <c r="E76" s="22"/>
    </row>
    <row r="77" spans="1:5" ht="106.5" x14ac:dyDescent="0.25">
      <c r="A77" s="15" t="s">
        <v>135</v>
      </c>
      <c r="B77" s="8" t="s">
        <v>136</v>
      </c>
      <c r="C77" s="7">
        <v>400000</v>
      </c>
      <c r="D77" s="16">
        <v>44593</v>
      </c>
      <c r="E77" s="22"/>
    </row>
    <row r="78" spans="1:5" ht="40.5" x14ac:dyDescent="0.25">
      <c r="A78" s="15" t="s">
        <v>8</v>
      </c>
      <c r="B78" s="8" t="s">
        <v>137</v>
      </c>
      <c r="C78" s="7" t="s">
        <v>14</v>
      </c>
      <c r="D78" s="16">
        <v>44593</v>
      </c>
      <c r="E78" s="12"/>
    </row>
    <row r="79" spans="1:5" ht="66" x14ac:dyDescent="0.25">
      <c r="A79" s="15" t="s">
        <v>8</v>
      </c>
      <c r="B79" s="8" t="s">
        <v>138</v>
      </c>
      <c r="C79" s="7">
        <v>300000</v>
      </c>
      <c r="D79" s="16">
        <v>44608</v>
      </c>
      <c r="E79" s="12"/>
    </row>
    <row r="80" spans="1:5" ht="257.25" x14ac:dyDescent="0.25">
      <c r="A80" s="15" t="s">
        <v>139</v>
      </c>
      <c r="B80" s="8" t="s">
        <v>140</v>
      </c>
      <c r="C80" s="7" t="s">
        <v>14</v>
      </c>
      <c r="D80" s="16">
        <v>44616</v>
      </c>
      <c r="E80" s="12"/>
    </row>
    <row r="81" spans="1:5" ht="129.75" x14ac:dyDescent="0.25">
      <c r="A81" s="15" t="s">
        <v>141</v>
      </c>
      <c r="B81" s="8" t="s">
        <v>142</v>
      </c>
      <c r="C81" s="7" t="s">
        <v>14</v>
      </c>
      <c r="D81" s="16" t="s">
        <v>143</v>
      </c>
      <c r="E81" s="28"/>
    </row>
    <row r="82" spans="1:5" ht="104.25" x14ac:dyDescent="0.25">
      <c r="A82" s="24" t="s">
        <v>144</v>
      </c>
      <c r="B82" s="8" t="s">
        <v>145</v>
      </c>
      <c r="C82" s="7" t="s">
        <v>14</v>
      </c>
      <c r="D82" s="26" t="s">
        <v>146</v>
      </c>
      <c r="E82" s="28"/>
    </row>
    <row r="83" spans="1:5" ht="144.75" x14ac:dyDescent="0.25">
      <c r="A83" s="15" t="s">
        <v>147</v>
      </c>
      <c r="B83" s="8" t="s">
        <v>148</v>
      </c>
      <c r="C83" s="7" t="s">
        <v>14</v>
      </c>
      <c r="D83" s="16" t="s">
        <v>146</v>
      </c>
      <c r="E83" s="28"/>
    </row>
    <row r="84" spans="1:5" ht="180.75" x14ac:dyDescent="0.25">
      <c r="A84" s="15" t="s">
        <v>149</v>
      </c>
      <c r="B84" s="8" t="s">
        <v>150</v>
      </c>
      <c r="C84" s="7" t="s">
        <v>14</v>
      </c>
      <c r="D84" s="16" t="s">
        <v>146</v>
      </c>
      <c r="E84" s="28"/>
    </row>
    <row r="85" spans="1:5" ht="91.5" x14ac:dyDescent="0.25">
      <c r="A85" s="20" t="s">
        <v>149</v>
      </c>
      <c r="B85" s="8" t="s">
        <v>151</v>
      </c>
      <c r="C85" s="7" t="s">
        <v>14</v>
      </c>
      <c r="D85" s="16" t="s">
        <v>146</v>
      </c>
      <c r="E85" s="28"/>
    </row>
    <row r="86" spans="1:5" ht="155.25" x14ac:dyDescent="0.25">
      <c r="A86" s="24" t="s">
        <v>152</v>
      </c>
      <c r="B86" s="8" t="s">
        <v>153</v>
      </c>
      <c r="C86" s="7" t="s">
        <v>14</v>
      </c>
      <c r="D86" s="26" t="s">
        <v>146</v>
      </c>
      <c r="E86" s="28" t="s">
        <v>154</v>
      </c>
    </row>
    <row r="87" spans="1:5" ht="121.5" x14ac:dyDescent="0.25">
      <c r="A87" s="15" t="s">
        <v>155</v>
      </c>
      <c r="B87" s="8" t="s">
        <v>156</v>
      </c>
      <c r="C87" s="7">
        <v>10000</v>
      </c>
      <c r="D87" s="16" t="s">
        <v>146</v>
      </c>
      <c r="E87" s="12"/>
    </row>
    <row r="88" spans="1:5" ht="104.25" x14ac:dyDescent="0.25">
      <c r="A88" s="15" t="s">
        <v>157</v>
      </c>
      <c r="B88" s="8" t="s">
        <v>158</v>
      </c>
      <c r="C88" s="7" t="s">
        <v>14</v>
      </c>
      <c r="D88" s="16" t="s">
        <v>146</v>
      </c>
      <c r="E88" s="28"/>
    </row>
    <row r="89" spans="1:5" ht="206.25" x14ac:dyDescent="0.25">
      <c r="A89" s="15" t="s">
        <v>157</v>
      </c>
      <c r="B89" s="8" t="s">
        <v>159</v>
      </c>
      <c r="C89" s="7" t="s">
        <v>14</v>
      </c>
      <c r="D89" s="16" t="s">
        <v>146</v>
      </c>
      <c r="E89" s="28"/>
    </row>
    <row r="90" spans="1:5" ht="168" x14ac:dyDescent="0.25">
      <c r="A90" s="15" t="s">
        <v>160</v>
      </c>
      <c r="B90" s="8" t="s">
        <v>161</v>
      </c>
      <c r="C90" s="7" t="s">
        <v>14</v>
      </c>
      <c r="D90" s="16" t="s">
        <v>146</v>
      </c>
      <c r="E90" s="12"/>
    </row>
    <row r="91" spans="1:5" ht="117" x14ac:dyDescent="0.25">
      <c r="A91" s="15" t="s">
        <v>160</v>
      </c>
      <c r="B91" s="8" t="s">
        <v>162</v>
      </c>
      <c r="C91" s="7" t="s">
        <v>14</v>
      </c>
      <c r="D91" s="16" t="s">
        <v>146</v>
      </c>
      <c r="E91" s="28" t="s">
        <v>163</v>
      </c>
    </row>
    <row r="92" spans="1:5" ht="91.5" x14ac:dyDescent="0.25">
      <c r="A92" s="24" t="s">
        <v>164</v>
      </c>
      <c r="B92" s="25" t="s">
        <v>165</v>
      </c>
      <c r="C92" s="7" t="s">
        <v>14</v>
      </c>
      <c r="D92" s="16" t="s">
        <v>146</v>
      </c>
      <c r="E92" s="28"/>
    </row>
    <row r="93" spans="1:5" ht="213" x14ac:dyDescent="0.25">
      <c r="A93" s="15" t="s">
        <v>166</v>
      </c>
      <c r="B93" s="8" t="s">
        <v>167</v>
      </c>
      <c r="C93" s="7" t="s">
        <v>14</v>
      </c>
      <c r="D93" s="16" t="s">
        <v>146</v>
      </c>
      <c r="E93" s="28" t="s">
        <v>168</v>
      </c>
    </row>
    <row r="94" spans="1:5" ht="104.25" x14ac:dyDescent="0.25">
      <c r="A94" s="15" t="s">
        <v>169</v>
      </c>
      <c r="B94" s="8" t="s">
        <v>170</v>
      </c>
      <c r="C94" s="7">
        <v>100000</v>
      </c>
      <c r="D94" s="16" t="s">
        <v>146</v>
      </c>
      <c r="E94" s="12"/>
    </row>
    <row r="95" spans="1:5" ht="155.25" x14ac:dyDescent="0.25">
      <c r="A95" s="19" t="s">
        <v>171</v>
      </c>
      <c r="B95" s="25" t="s">
        <v>172</v>
      </c>
      <c r="C95" s="7">
        <v>150000</v>
      </c>
      <c r="D95" s="16" t="s">
        <v>146</v>
      </c>
      <c r="E95" s="28"/>
    </row>
    <row r="96" spans="1:5" ht="129.75" x14ac:dyDescent="0.25">
      <c r="A96" s="24" t="s">
        <v>173</v>
      </c>
      <c r="B96" s="8" t="s">
        <v>174</v>
      </c>
      <c r="C96" s="7">
        <v>150000</v>
      </c>
      <c r="D96" s="16" t="s">
        <v>146</v>
      </c>
      <c r="E96" s="28"/>
    </row>
    <row r="97" spans="1:5" ht="206.25" x14ac:dyDescent="0.25">
      <c r="A97" s="15" t="s">
        <v>175</v>
      </c>
      <c r="B97" s="8" t="s">
        <v>176</v>
      </c>
      <c r="C97" s="7" t="s">
        <v>14</v>
      </c>
      <c r="D97" s="16" t="s">
        <v>146</v>
      </c>
      <c r="E97" s="12" t="s">
        <v>177</v>
      </c>
    </row>
    <row r="98" spans="1:5" ht="155.25" x14ac:dyDescent="0.25">
      <c r="A98" s="15" t="s">
        <v>178</v>
      </c>
      <c r="B98" s="8" t="s">
        <v>179</v>
      </c>
      <c r="C98" s="7" t="s">
        <v>14</v>
      </c>
      <c r="D98" s="16" t="s">
        <v>146</v>
      </c>
      <c r="E98" s="12"/>
    </row>
    <row r="99" spans="1:5" ht="282.75" x14ac:dyDescent="0.25">
      <c r="A99" s="15" t="s">
        <v>180</v>
      </c>
      <c r="B99" s="8" t="s">
        <v>181</v>
      </c>
      <c r="C99" s="7">
        <v>200000</v>
      </c>
      <c r="D99" s="16" t="s">
        <v>146</v>
      </c>
      <c r="E99" s="28"/>
    </row>
    <row r="100" spans="1:5" ht="66" x14ac:dyDescent="0.25">
      <c r="A100" s="15" t="s">
        <v>182</v>
      </c>
      <c r="B100" s="8" t="s">
        <v>183</v>
      </c>
      <c r="C100" s="7" t="s">
        <v>14</v>
      </c>
      <c r="D100" s="27" t="s">
        <v>146</v>
      </c>
      <c r="E100" s="28"/>
    </row>
    <row r="101" spans="1:5" ht="180.75" x14ac:dyDescent="0.25">
      <c r="A101" s="15" t="s">
        <v>184</v>
      </c>
      <c r="B101" s="8" t="s">
        <v>185</v>
      </c>
      <c r="C101" s="7" t="s">
        <v>14</v>
      </c>
      <c r="D101" s="27" t="s">
        <v>146</v>
      </c>
      <c r="E101" s="28"/>
    </row>
    <row r="102" spans="1:5" ht="295.5" x14ac:dyDescent="0.25">
      <c r="A102" s="20" t="s">
        <v>186</v>
      </c>
      <c r="B102" s="8" t="s">
        <v>187</v>
      </c>
      <c r="C102" s="30">
        <v>1500000</v>
      </c>
      <c r="D102" s="16" t="s">
        <v>146</v>
      </c>
      <c r="E102" s="28"/>
    </row>
    <row r="103" spans="1:5" ht="295.5" x14ac:dyDescent="0.25">
      <c r="A103" s="15" t="s">
        <v>188</v>
      </c>
      <c r="B103" s="17" t="s">
        <v>189</v>
      </c>
      <c r="C103" s="7" t="s">
        <v>14</v>
      </c>
      <c r="D103" s="16" t="s">
        <v>146</v>
      </c>
      <c r="E103" s="28"/>
    </row>
    <row r="104" spans="1:5" ht="142.5" x14ac:dyDescent="0.25">
      <c r="A104" s="24" t="s">
        <v>190</v>
      </c>
      <c r="B104" s="8" t="s">
        <v>191</v>
      </c>
      <c r="C104" s="7" t="s">
        <v>14</v>
      </c>
      <c r="D104" s="16" t="s">
        <v>146</v>
      </c>
      <c r="E104" s="28"/>
    </row>
    <row r="105" spans="1:5" ht="91.5" x14ac:dyDescent="0.25">
      <c r="A105" s="19" t="s">
        <v>192</v>
      </c>
      <c r="B105" s="25" t="s">
        <v>193</v>
      </c>
      <c r="C105" s="7">
        <v>25000</v>
      </c>
      <c r="D105" s="26" t="s">
        <v>146</v>
      </c>
      <c r="E105" s="28"/>
    </row>
    <row r="106" spans="1:5" ht="159.75" x14ac:dyDescent="0.25">
      <c r="A106" s="20" t="s">
        <v>194</v>
      </c>
      <c r="B106" s="8" t="s">
        <v>195</v>
      </c>
      <c r="C106" s="7" t="s">
        <v>14</v>
      </c>
      <c r="D106" s="16" t="s">
        <v>146</v>
      </c>
      <c r="E106" s="12" t="s">
        <v>196</v>
      </c>
    </row>
    <row r="107" spans="1:5" ht="78.75" x14ac:dyDescent="0.25">
      <c r="A107" s="19" t="s">
        <v>197</v>
      </c>
      <c r="B107" s="25" t="s">
        <v>198</v>
      </c>
      <c r="C107" s="7" t="s">
        <v>14</v>
      </c>
      <c r="D107" s="26" t="s">
        <v>146</v>
      </c>
      <c r="E107" s="28" t="s">
        <v>199</v>
      </c>
    </row>
    <row r="108" spans="1:5" ht="78.75" x14ac:dyDescent="0.25">
      <c r="A108" s="19" t="s">
        <v>197</v>
      </c>
      <c r="B108" s="8" t="s">
        <v>200</v>
      </c>
      <c r="C108" s="7" t="s">
        <v>14</v>
      </c>
      <c r="D108" s="26" t="s">
        <v>146</v>
      </c>
      <c r="E108" s="28"/>
    </row>
    <row r="109" spans="1:5" ht="78.75" x14ac:dyDescent="0.25">
      <c r="A109" s="20" t="s">
        <v>10</v>
      </c>
      <c r="B109" s="8" t="s">
        <v>201</v>
      </c>
      <c r="C109" s="7" t="s">
        <v>14</v>
      </c>
      <c r="D109" s="27" t="s">
        <v>146</v>
      </c>
      <c r="E109" s="28"/>
    </row>
    <row r="110" spans="1:5" ht="155.25" x14ac:dyDescent="0.25">
      <c r="A110" s="15" t="s">
        <v>10</v>
      </c>
      <c r="B110" s="8" t="s">
        <v>202</v>
      </c>
      <c r="C110" s="7" t="s">
        <v>14</v>
      </c>
      <c r="D110" s="16" t="s">
        <v>146</v>
      </c>
      <c r="E110" s="28"/>
    </row>
    <row r="111" spans="1:5" ht="66" x14ac:dyDescent="0.25">
      <c r="A111" s="15" t="s">
        <v>128</v>
      </c>
      <c r="B111" s="8" t="s">
        <v>203</v>
      </c>
      <c r="C111" s="7">
        <v>100000</v>
      </c>
      <c r="D111" s="16" t="s">
        <v>146</v>
      </c>
      <c r="E111" s="28"/>
    </row>
    <row r="112" spans="1:5" ht="91.5" x14ac:dyDescent="0.25">
      <c r="A112" s="15" t="s">
        <v>128</v>
      </c>
      <c r="B112" s="8" t="s">
        <v>204</v>
      </c>
      <c r="C112" s="7" t="s">
        <v>14</v>
      </c>
      <c r="D112" s="16" t="s">
        <v>146</v>
      </c>
      <c r="E112" s="28"/>
    </row>
    <row r="113" spans="1:5" ht="155.25" x14ac:dyDescent="0.25">
      <c r="A113" s="15" t="s">
        <v>205</v>
      </c>
      <c r="B113" s="8" t="s">
        <v>206</v>
      </c>
      <c r="C113" s="7" t="s">
        <v>14</v>
      </c>
      <c r="D113" s="27" t="s">
        <v>146</v>
      </c>
      <c r="E113" s="28"/>
    </row>
    <row r="114" spans="1:5" ht="180.75" x14ac:dyDescent="0.25">
      <c r="A114" s="15" t="s">
        <v>207</v>
      </c>
      <c r="B114" s="8" t="s">
        <v>208</v>
      </c>
      <c r="C114" s="7">
        <v>50000</v>
      </c>
      <c r="D114" s="16" t="s">
        <v>146</v>
      </c>
      <c r="E114" s="28"/>
    </row>
    <row r="115" spans="1:5" ht="142.5" x14ac:dyDescent="0.25">
      <c r="A115" s="24" t="s">
        <v>209</v>
      </c>
      <c r="B115" s="8" t="s">
        <v>210</v>
      </c>
      <c r="C115" s="7">
        <v>400000</v>
      </c>
      <c r="D115" s="26" t="s">
        <v>146</v>
      </c>
      <c r="E115" s="28"/>
    </row>
    <row r="116" spans="1:5" ht="155.25" x14ac:dyDescent="0.25">
      <c r="A116" s="15" t="s">
        <v>211</v>
      </c>
      <c r="B116" s="8" t="s">
        <v>212</v>
      </c>
      <c r="C116" s="7" t="s">
        <v>14</v>
      </c>
      <c r="D116" s="16" t="s">
        <v>146</v>
      </c>
      <c r="E116" s="12" t="s">
        <v>213</v>
      </c>
    </row>
    <row r="117" spans="1:5" ht="183" x14ac:dyDescent="0.25">
      <c r="A117" s="15" t="s">
        <v>214</v>
      </c>
      <c r="B117" s="8" t="s">
        <v>215</v>
      </c>
      <c r="C117" s="7" t="s">
        <v>14</v>
      </c>
      <c r="D117" s="16" t="s">
        <v>146</v>
      </c>
      <c r="E117" s="28" t="s">
        <v>216</v>
      </c>
    </row>
    <row r="118" spans="1:5" ht="157.5" x14ac:dyDescent="0.25">
      <c r="A118" s="15" t="s">
        <v>217</v>
      </c>
      <c r="B118" s="8" t="s">
        <v>218</v>
      </c>
      <c r="C118" s="7">
        <v>100000</v>
      </c>
      <c r="D118" s="16" t="s">
        <v>146</v>
      </c>
      <c r="E118" s="28"/>
    </row>
    <row r="119" spans="1:5" ht="129.75" x14ac:dyDescent="0.25">
      <c r="A119" s="15" t="s">
        <v>219</v>
      </c>
      <c r="B119" s="8" t="s">
        <v>220</v>
      </c>
      <c r="C119" s="7">
        <v>10000</v>
      </c>
      <c r="D119" s="27" t="s">
        <v>146</v>
      </c>
      <c r="E119" s="28"/>
    </row>
    <row r="120" spans="1:5" ht="180.75" x14ac:dyDescent="0.25">
      <c r="A120" s="15" t="s">
        <v>221</v>
      </c>
      <c r="B120" s="8" t="s">
        <v>222</v>
      </c>
      <c r="C120" s="7" t="s">
        <v>14</v>
      </c>
      <c r="D120" s="27" t="s">
        <v>146</v>
      </c>
      <c r="E120" s="28" t="s">
        <v>223</v>
      </c>
    </row>
  </sheetData>
  <sheetProtection sort="0" autoFilter="0"/>
  <mergeCells count="3">
    <mergeCell ref="A1:E1"/>
    <mergeCell ref="A3:E3"/>
    <mergeCell ref="A2:E2"/>
  </mergeCells>
  <hyperlinks>
    <hyperlink ref="D105" r:id="rId1" xr:uid="{00000000-0004-0000-0100-000001000000}"/>
    <hyperlink ref="D86" r:id="rId2" xr:uid="{00000000-0004-0000-0100-000002000000}"/>
    <hyperlink ref="D82" r:id="rId3" xr:uid="{00000000-0004-0000-0100-000004000000}"/>
    <hyperlink ref="D115" r:id="rId4" xr:uid="{00000000-0004-0000-0100-000005000000}"/>
    <hyperlink ref="D108" r:id="rId5" xr:uid="{00000000-0004-0000-0100-000006000000}"/>
    <hyperlink ref="D107" r:id="rId6" xr:uid="{00000000-0004-0000-0100-000007000000}"/>
    <hyperlink ref="D96" r:id="rId7" xr:uid="{00000000-0004-0000-0100-000008000000}"/>
    <hyperlink ref="D120" r:id="rId8" xr:uid="{00000000-0004-0000-0100-00000C000000}"/>
    <hyperlink ref="D119" r:id="rId9" xr:uid="{00000000-0004-0000-0100-00000D000000}"/>
    <hyperlink ref="D113" r:id="rId10" xr:uid="{00000000-0004-0000-0100-00000E000000}"/>
    <hyperlink ref="D109" r:id="rId11" xr:uid="{00000000-0004-0000-0100-000010000000}"/>
    <hyperlink ref="D101" r:id="rId12" xr:uid="{00000000-0004-0000-0100-000012000000}"/>
    <hyperlink ref="D100" r:id="rId13" xr:uid="{00000000-0004-0000-0100-000013000000}"/>
    <hyperlink ref="D92" r:id="rId14" xr:uid="{00000000-0004-0000-0100-000015000000}"/>
    <hyperlink ref="D104" r:id="rId15" xr:uid="{00000000-0004-0000-0100-00001D000000}"/>
    <hyperlink ref="D95" r:id="rId16" xr:uid="{00000000-0004-0000-0100-00001E000000}"/>
    <hyperlink ref="D84" r:id="rId17" xr:uid="{00000000-0004-0000-0100-00002B000000}"/>
    <hyperlink ref="D85" r:id="rId18" xr:uid="{00000000-0004-0000-0100-00002C000000}"/>
    <hyperlink ref="D110" r:id="rId19" xr:uid="{F579F893-6298-4856-9D9A-CD2343C6028A}"/>
    <hyperlink ref="D102" r:id="rId20" xr:uid="{95EB8811-4758-42C6-AB21-6C75881BC6F7}"/>
    <hyperlink ref="D89" r:id="rId21" xr:uid="{3EEFEB60-94D1-4092-B273-EB83259F51B5}"/>
    <hyperlink ref="D88" r:id="rId22" xr:uid="{96DD3C07-DB38-494F-9462-D251827C1527}"/>
    <hyperlink ref="D114" r:id="rId23" xr:uid="{B30A0450-2532-4293-A684-7BC607CFE9DD}"/>
    <hyperlink ref="D83" r:id="rId24" xr:uid="{4DBAB042-A418-4369-A734-A2C5A0049282}"/>
    <hyperlink ref="D81" r:id="rId25" xr:uid="{8174F145-2F4F-4110-87D0-29E1BA5686F6}"/>
    <hyperlink ref="D117" r:id="rId26" xr:uid="{D44E10F2-5CD5-46DD-8083-C0A81B91218D}"/>
    <hyperlink ref="D99" r:id="rId27" xr:uid="{B81863B1-1CA0-4699-859D-B43F688FB11D}"/>
    <hyperlink ref="D91" r:id="rId28" xr:uid="{7033C9A1-BE3E-496F-82B9-6F8C22C386AF}"/>
    <hyperlink ref="D111" r:id="rId29" xr:uid="{5CDD38F0-3A6E-4DE1-8EC4-3995E8340D71}"/>
    <hyperlink ref="D118" r:id="rId30" xr:uid="{E412D925-6EB5-4C4B-AB25-9D297B8BFD3B}"/>
    <hyperlink ref="D112" r:id="rId31" xr:uid="{DD3FA9E5-DC70-4700-9275-C57E24A055A5}"/>
    <hyperlink ref="D106" r:id="rId32" xr:uid="{8AD626C6-F464-490E-BC55-F855307EC10C}"/>
    <hyperlink ref="D87" r:id="rId33" display="rolling" xr:uid="{1E47A7BC-D04F-4B3A-B045-83C405DD8760}"/>
    <hyperlink ref="D90" r:id="rId34" xr:uid="{B92B5C6A-A7BA-4FB1-8F2E-B7F71B8363B2}"/>
    <hyperlink ref="D93" r:id="rId35" xr:uid="{881E9907-624B-472F-ABE5-76E96C3B29E7}"/>
    <hyperlink ref="D116" r:id="rId36" xr:uid="{50D65CA5-39A1-4B0A-9A05-32FF146255B7}"/>
    <hyperlink ref="D43" r:id="rId37" display="http://www.collinsmedicaltrust.org/" xr:uid="{3F7350DA-5FD4-4A12-B325-B9476491C52B}"/>
    <hyperlink ref="D20" r:id="rId38" display="https://everycat.org/wp-content/uploads/2021/09/2022-ECHF-Grant-Guidelines-FINAL-.pdf" xr:uid="{E9A4280E-5851-4502-BCCD-726766106682}"/>
    <hyperlink ref="D61" r:id="rId39" display="https://jlabs.jnjinnovation.com/quickfire-challenges/immunology-innovations-quickfire-challenge-precision-medicine-in-immune-mediated-disease" xr:uid="{97D4FFB5-16F9-4500-A819-DEFAB187EAE7}"/>
    <hyperlink ref="D7" r:id="rId40" display="https://www.acls.org/Competitions-and-Deadlines/ACLS-Sustaining-Public-Engagement-Grants" xr:uid="{3B9B565C-920B-48F8-B99F-5F9E98392035}"/>
    <hyperlink ref="D29" r:id="rId41" display="https://www.clir.org/recordings-at-risk/applicant-resources/" xr:uid="{732C0F9A-57E2-4EFF-A465-6E3F7CCDD639}"/>
    <hyperlink ref="D34" r:id="rId42" display="https://www.kressfoundation.org/Programs/Grants/History-of-Art" xr:uid="{68C37154-21C3-4384-9611-6EFAD7381B21}"/>
    <hyperlink ref="D94" r:id="rId43" xr:uid="{3FADE02F-4491-4207-8AAC-52765C5FEDDF}"/>
    <hyperlink ref="D60" r:id="rId44" display="https://www.jamsadr.com/acr/" xr:uid="{F687B951-328F-4FFA-9CA1-E7B0D4B8A8FD}"/>
    <hyperlink ref="D8" r:id="rId45" display="https://www.cff.org/Research/Researcher-Resources/Awards-and-Grants/Research-Awards/Pilot-and-Feasibility-Awards/" xr:uid="{3D6748E2-D5B8-4033-8360-142E4AAF28BB}"/>
    <hyperlink ref="D16" r:id="rId46" display="https://tourette.org/research-medical/taa-young-investigator-award/" xr:uid="{A15D3759-B659-4C7B-AE49-87993322A542}"/>
    <hyperlink ref="D41" r:id="rId47" display="https://www.alexslemonade.org/sites/default/files/images/alsf1/2022_runx1_early_career_investigator_grant_guidelines_final.pdf" xr:uid="{90B5A3D7-DFBE-4E69-A648-F3F7189540E5}"/>
    <hyperlink ref="D50" r:id="rId48" display="https://www.aacr.org/grants/aacr-cancer-disparities-research-fellowships/" xr:uid="{5E0650AC-DF24-422A-B72D-608F4103A17F}"/>
    <hyperlink ref="D55" r:id="rId49" display="https://www.bwfund.org/funding-opportunities/diversity-in-science/postdoctoral-enrichment-program/" xr:uid="{8AE3197C-6632-4E59-B20A-7BC19DAF1F46}"/>
    <hyperlink ref="D98" r:id="rId50" xr:uid="{392D24A1-04C0-44DB-8213-BC2BC974903B}"/>
    <hyperlink ref="D26" r:id="rId51" display="https://www.afar.org/grants/afar-research-grants-1" xr:uid="{26C175C3-2AD4-44E5-BCB8-D973DC803B65}"/>
    <hyperlink ref="D5" r:id="rId52" display="https://professional.heart.org/en/research-programs/application-information/career-development-award" xr:uid="{5A58E9B0-1465-4C35-89B3-7BC7FE9037F3}"/>
    <hyperlink ref="D38" r:id="rId53" display="https://www.lung.org/getmedia/46c002fe-6708-46a7-8ccd-67e88322bf23/2021-Dalsemer-Award-RFA-and-App-Guide.pdf" xr:uid="{B4D12885-C1EB-4D09-9DE0-5C69F651DE8E}"/>
    <hyperlink ref="D40" r:id="rId54" display="https://www.lung.org/getmedia/70c20c99-f1e8-4375-806a-f68eb2f3be2f/2021-Public-Policy-RFA-and-App-Guide.pdf" xr:uid="{B5DC5633-4330-4C57-B2D9-637711D93BA1}"/>
    <hyperlink ref="D37" r:id="rId55" display="https://www.lung.org/getmedia/f974ff6d-2827-41bf-bf09-a49781efd51e/2021-Catalyst-Award-RFP-and-App-Guide.pdf" xr:uid="{8A3997D6-BD53-4DF9-A996-4C75A56C5F20}"/>
    <hyperlink ref="D39" r:id="rId56" display="https://www.lung.org/getmedia/86b126cf-2311-4c5e-9bbe-8996c246c03f/2021-Innovation-Award-RFP-and-App-Guide.pdf" xr:uid="{72141A6A-C15B-436A-8496-241540C417DD}"/>
    <hyperlink ref="D36" r:id="rId57" display="https://www.lung.org/getmedia/2f1753cd-3e31-424b-a57a-159767f2cee4/2021-Allergic-Respiratory-Diseases-Award-RFA-and-App-Guide.pdf" xr:uid="{90543A28-A180-40C8-BA39-B43202E33967}"/>
    <hyperlink ref="D24" r:id="rId58" display="https://chanzuckerberg.com/rfa/single-cell-data-insights/" xr:uid="{850FCE25-1C0C-47E4-B9FA-D15554A45350}"/>
    <hyperlink ref="D46" r:id="rId59" display="https://pardeefoundation.org/how-to-apply/" xr:uid="{5C5943F5-D976-416A-A204-BAC63B93413A}"/>
    <hyperlink ref="D42" r:id="rId60" display="https://hirsch-foundation.org/en/funding" xr:uid="{B6202AB9-EEDE-4FBE-8304-050DB746BCEB}"/>
    <hyperlink ref="D31" r:id="rId61" display="https://www.ohsu.edu/medical-research-foundation/mrf-grants" xr:uid="{0EC23B49-A507-4585-BF46-312A44EAF871}"/>
    <hyperlink ref="D32" r:id="rId62" display="https://www.ohsu.edu/medical-research-foundation/mrf-grants" xr:uid="{9AB5393D-3874-4594-BFC9-79BBFBCF694D}"/>
    <hyperlink ref="D30" r:id="rId63" display="https://www.ohsu.edu/medical-research-foundation/mrf-grants" xr:uid="{D0755EEA-03F9-4FBB-905A-0ACD762FAB6F}"/>
    <hyperlink ref="D35" r:id="rId64" display="http://www.mathersfoundation.org/index.php/about/" xr:uid="{67801575-4013-4D22-B5F5-E8FA0E6F7CAD}"/>
    <hyperlink ref="D33" r:id="rId65" display="https://forum.savingplaces.org/build/funding/grant-seekers/specialprograms/tellingthefullhistoryfund" xr:uid="{FCBF46FA-0256-4E0D-BAA9-8A67FF92BB7E}"/>
    <hyperlink ref="D15" r:id="rId66" display="https://milkeninstitute.org/sites/default/files/2021-10/2022 MRF RFP.pdf" xr:uid="{FC12FFB9-58F2-401F-8F22-C0AEE33E04CF}"/>
    <hyperlink ref="D17" r:id="rId67" display="https://foundation.aasm.org/absm-junior-faculty-research-award/" xr:uid="{E020C514-27C5-4E63-8AF6-5234E3A29CC0}"/>
    <hyperlink ref="D19" r:id="rId68" display="https://foundation.aasm.org/focused-projects-award-junior-investigators/" xr:uid="{9B108479-3DCC-4CD7-AA90-F54F49139A25}"/>
    <hyperlink ref="D18" r:id="rId69" display="https://foundation.aasm.org/award-programs/" xr:uid="{2A285617-A122-47D9-99C9-BD066433F4E5}"/>
    <hyperlink ref="D25" r:id="rId70" display="https://abreathofhope.org/research/open-rfps/" xr:uid="{BD2DDC97-D46B-4FC0-B8BF-D1B5EA646843}"/>
    <hyperlink ref="D51" r:id="rId71" display="https://marfan.org/resource-library/innovators-award/" xr:uid="{14BF56E7-90D6-49BE-9623-1FC12E177770}"/>
    <hyperlink ref="D62" r:id="rId72" display="https://www.morrisanimalfoundation.org/sites/default/files/filesync/Osteosarcoma-Treatment-Proposal-Guidelines.pdf" xr:uid="{3BD65EE7-541A-4F49-B50F-109D9DF14CAD}"/>
    <hyperlink ref="D66" r:id="rId73" display="http://www.whitehall.org/grants/" xr:uid="{F4CBAD79-7B7E-48B8-A8D7-6D6413D3B785}"/>
    <hyperlink ref="D65" r:id="rId74" display="http://www.whitehall.org/grants/" xr:uid="{5E9B28D0-E10D-44E6-BC28-C5811F34D3BB}"/>
    <hyperlink ref="D68" r:id="rId75" display="https://www.thrasherresearch.org/al-thrasher-award?lang=eng" xr:uid="{047B8ADE-A581-4E95-95CB-C90B8273D910}"/>
    <hyperlink ref="D44" r:id="rId76" display="https://www.prolacta.com/en/company/our-foundation/" xr:uid="{5E29D2C5-8292-4957-9812-038509B73B6F}"/>
    <hyperlink ref="D80" r:id="rId77" display="https://habri.org/grants/funding-opportunities/" xr:uid="{AA47288E-0953-4049-B0B4-654B21D8AE44}"/>
    <hyperlink ref="D70" r:id="rId78" display="https://www.healtheffects.org/research/funding/rfa/21-1-quantifying-non-tailpipe-PM-emissions" xr:uid="{946E8B25-6FDC-40D9-98DC-3D3B18742527}"/>
    <hyperlink ref="D97" r:id="rId79" xr:uid="{9A0FF49B-2BC1-460F-B8D4-80A929C6CBAA}"/>
    <hyperlink ref="D10" r:id="rId80" display="https://www.cff.org/path-cure-academic-programs" xr:uid="{CD9AC041-9A5F-48B7-A930-508B91426EE9}"/>
    <hyperlink ref="D12" r:id="rId81" display="https://www.cff.org/postdoctoral-research-fellowship-award" xr:uid="{6BE2CD29-40E1-4C45-B38C-B66696A84B47}"/>
    <hyperlink ref="D11" r:id="rId82" display="https://www.cff.org/postdoc-faculty-transition-awards" xr:uid="{6BD37832-96AF-47CE-A0B9-B1EC850B1B3F}"/>
    <hyperlink ref="D76" r:id="rId83" display="https://earlychildhoodfoundation.org/" xr:uid="{B8DD0031-3CA4-4A85-B995-90131B4B5FD6}"/>
    <hyperlink ref="D23" r:id="rId84" display="https://science.grants.autismspeaks.org/uploads/helpdocs/RAM_CAPD_RFA_2022.pdf" xr:uid="{F8AEB3AF-6AA9-4B35-A5ED-332B555EC61D}"/>
    <hyperlink ref="D67" r:id="rId85" display="https://curearthritis.org/wp-content/uploads/2021/11/2022-Grant-Application-Requirements-_November_2021.pdf" xr:uid="{3E9E79FB-75AE-4ECE-A5D9-8C6A3FEDABD2}"/>
    <hyperlink ref="D64" r:id="rId86" display="https://www.asrmresearch.org/rfp/small-grant-guidelines" xr:uid="{81BCE067-E8F7-492D-86B4-CD06454C8FF2}"/>
    <hyperlink ref="D71" r:id="rId87" display="https://www.aicr.org/research/aicr-grant-program/apply-for-grant/" xr:uid="{EF45D950-AF5E-473A-888F-F071152D952B}"/>
    <hyperlink ref="D77" r:id="rId88" display="https://www.cancer.org/research/we-fund-cancer-research/apply-research-grant/grant-types/research-professor-grants.html" xr:uid="{C8075B6B-CA5C-46C5-BB9D-1A38FA007B34}"/>
    <hyperlink ref="D63" r:id="rId89" display="https://www.allenfoundation.org/about/" xr:uid="{64B09654-E709-4BBA-A021-DE5057538C35}"/>
    <hyperlink ref="D6" r:id="rId90" display="https://www.rwjf.org/en/library/funding-opportunities/2021/transforming-academia-for-equity.html" xr:uid="{8FD796FB-CF52-455F-A025-CBD50E2645A9}"/>
    <hyperlink ref="D28" r:id="rId91" display="https://www.bwfund.org/funding-opportunities/climate-change-and-human-health/climate-change-and-human-health-seed-grants/" xr:uid="{4A55A2FA-0ECD-41FA-A02D-D93B9DF63B36}"/>
    <hyperlink ref="D9" r:id="rId92" display="https://professional.heart.org/-/media/Files/Professional/Institute/socialdeterminantsRFP_11_102021--FINAL.pdf" xr:uid="{53DDE81A-C661-44A2-82DD-3F56B65F9E5F}"/>
    <hyperlink ref="D52" r:id="rId93" display="https://professional.heart.org/en/research-programs/application-information/collaborative-sciences-award" xr:uid="{BFA3700C-A857-4AD7-BBA9-B6ED56B3179B}"/>
    <hyperlink ref="D54" r:id="rId94" display="https://professional.heart.org/en/research-programs/application-information/aha-institutional-research-enhancement-award-airea" xr:uid="{A5CDB283-49AA-4E8A-AAEE-97501878DD74}"/>
    <hyperlink ref="D56" r:id="rId95" display="https://professional.heart.org/en/research-programs/application-information/established-investigator-award" xr:uid="{82AF4350-77CC-4ABB-83A3-64A2ECBEFB98}"/>
    <hyperlink ref="D79" r:id="rId96" display="https://professional.heart.org/en/research-programs/application-information/transformational-project-award" xr:uid="{D24D8DE4-2AD3-4BBE-8BA2-AF0E88AAA0CA}"/>
    <hyperlink ref="D78" r:id="rId97" display="https://professional.heart.org/en/research-programs/application-information/research-supplement-to-promote-diversity-in-science" xr:uid="{F2E6E71A-54EB-4ADB-9AC4-6B51A6253C1E}"/>
    <hyperlink ref="D72" r:id="rId98" display="https://www.afar.org/grants/big" xr:uid="{EABEF6B4-C8FF-494A-9B0D-BA811D575DE2}"/>
    <hyperlink ref="D73" r:id="rId99" display="https://www.afar.org/grants/glenn-postdoc" xr:uid="{C061C90F-5A6B-425B-963F-546E56FC122A}"/>
    <hyperlink ref="D27" r:id="rId100" display="https://www.afar.org/grants/sagol-award" xr:uid="{D36F9461-B294-49DD-BC9B-C00E6DDE052D}"/>
    <hyperlink ref="D69" r:id="rId101" display="https://www.aacr.org/grants/aacr-astrazeneca-ovarian-cancer-research-fellowship/" xr:uid="{CB59123E-20B7-48B7-AC3D-FD4F344F38D0}"/>
    <hyperlink ref="D53" r:id="rId102" display="https://www.aacr.org/grants/the-aacr-quadw-foundation-fellowship-for-clinical-translational-sarcoma-research/" xr:uid="{E595E98C-CF5B-44BA-9165-25E6F2F088D6}"/>
    <hyperlink ref="D49" r:id="rId103" display="https://www.aacr.org/grants/aacr-ocular-melanoma/" xr:uid="{C4663929-880E-436B-9F61-33A184CA953C}"/>
    <hyperlink ref="D47" r:id="rId104" display="https://www.aacr.org/grants/aacr-breast-cancer-research-fellowships/" xr:uid="{7D382395-8DAE-42B2-9FC7-89E84A913259}"/>
    <hyperlink ref="D48" r:id="rId105" display="https://www.aacr.org/grants/aacr-immuno-oncology-research-fellowships/" xr:uid="{3B81AD4E-3F33-4FE2-84D9-0E6F871B614A}"/>
    <hyperlink ref="D59" r:id="rId106" display="https://klingenstein.org/klingenstein-third-generation-foundation/other-grants/applying/" xr:uid="{E37EF8B8-2BF9-4F7A-AA33-223A8DBB2448}"/>
    <hyperlink ref="D75" r:id="rId107" display="https://11thhourracing.org/grantmaking-strategy/" xr:uid="{72E36D59-BE3C-4D2B-83B0-281729A9990B}"/>
    <hyperlink ref="D22" r:id="rId108" display="https://withfoundation.org/current-grant-cycle/" xr:uid="{E7962220-BBDF-4844-B796-948A289CD744}"/>
    <hyperlink ref="D45" r:id="rId109" display="https://www.sfari.org/grant/spark-research-match-diversity-equity-and-inclusivity-request-for-applications/" xr:uid="{ED08C036-B230-4684-A969-33336116FEA2}"/>
    <hyperlink ref="D74" r:id="rId110" display="https://www.simonsfoundation.org/grant/collaboration-grants-for-mathematicians/" xr:uid="{475D4C51-B616-43CF-A37E-BF78763B9BD6}"/>
    <hyperlink ref="D58" r:id="rId111" display="https://gcgh.grandchallenges.org/challenge/metagenomic-next-generation-sequencing-detect-identify-and-characterize-pathogens" xr:uid="{C87B18AA-D479-44FC-9C6C-C0BB2E3A4C2F}"/>
    <hyperlink ref="D57" r:id="rId112" display="https://gcgh.grandchallenges.org/challenges/JTdCJTIyc29ydCUyMiUzQSUyMmRlc2NlbmRpbmclMjIlMkMlMjJzb3J0RmllbGQlMjIlM0ElMjJkYXRlJTIyJTJDJTIybnVtYmVyUGVyUGFnZSUyMiUzQTIwJTJDJTIycGFnZU51bWJlciUyMiUzQTAlN0Q=/JTdCJTIyeWVhcnMlMjIlM0ElNUIlNUQlMkMlMjJjaGFsbGVuZ2VzJTIyJTNBJTVCJTVEJTJDJTIydGVybXMlMjIlM0ElNUIlNUQlMkMlMjJpbml0aWF0aXZlcyUyMiUzQSU1QiUyMmRlNjUxYTg5LWExNjktNGJjZC1iNjYzLTM1NmYyY2RjY2FkMSUyMiU1RCUyQyUyMmxvY2F0aW9ucyUyMiUzQSU1QiU1RCU3RA==" xr:uid="{90FDF70F-29F3-4F42-95BB-5B62D69EF956}"/>
    <hyperlink ref="D21" r:id="rId113" display="https://www.oref.org/grants-and-awards/grant-programs/research-specific-grants/harris-grant" xr:uid="{71B2847D-50DA-4322-9DAF-9FDFD033E0A8}"/>
  </hyperlinks>
  <pageMargins left="0.7" right="0.7" top="0.75" bottom="0.75" header="0.3" footer="0.3"/>
  <pageSetup paperSize="5" scale="82" fitToHeight="0" orientation="landscape" r:id="rId114"/>
  <tableParts count="1">
    <tablePart r:id="rId1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D73F09"/>
    <pageSetUpPr fitToPage="1"/>
  </sheetPr>
  <dimension ref="B2:J24"/>
  <sheetViews>
    <sheetView showGridLines="0" zoomScaleNormal="100" workbookViewId="0">
      <selection activeCell="B2" sqref="B2:J2"/>
    </sheetView>
  </sheetViews>
  <sheetFormatPr defaultRowHeight="15" x14ac:dyDescent="0.25"/>
  <cols>
    <col min="7" max="7" width="9.140625" customWidth="1"/>
  </cols>
  <sheetData>
    <row r="2" spans="2:10" ht="60" customHeight="1" x14ac:dyDescent="0.25">
      <c r="B2" s="52" t="s">
        <v>224</v>
      </c>
      <c r="C2" s="52"/>
      <c r="D2" s="52"/>
      <c r="E2" s="52"/>
      <c r="F2" s="52"/>
      <c r="G2" s="52"/>
      <c r="H2" s="52"/>
      <c r="I2" s="52"/>
      <c r="J2" s="52"/>
    </row>
    <row r="3" spans="2:10" x14ac:dyDescent="0.25">
      <c r="B3" s="54" t="s">
        <v>225</v>
      </c>
      <c r="C3" s="55"/>
      <c r="D3" s="55"/>
      <c r="E3" s="56"/>
      <c r="F3" s="53" t="s">
        <v>226</v>
      </c>
      <c r="G3" s="53"/>
      <c r="H3" s="53"/>
      <c r="I3" s="53"/>
      <c r="J3" s="53"/>
    </row>
    <row r="4" spans="2:10" ht="54" customHeight="1" x14ac:dyDescent="0.25">
      <c r="B4" s="49" t="s">
        <v>227</v>
      </c>
      <c r="C4" s="50"/>
      <c r="D4" s="50"/>
      <c r="E4" s="51"/>
      <c r="F4" s="45" t="s">
        <v>228</v>
      </c>
      <c r="G4" s="45"/>
      <c r="H4" s="45"/>
      <c r="I4" s="45"/>
      <c r="J4" s="45"/>
    </row>
    <row r="5" spans="2:10" ht="54" customHeight="1" x14ac:dyDescent="0.25">
      <c r="B5" s="46" t="s">
        <v>229</v>
      </c>
      <c r="C5" s="47"/>
      <c r="D5" s="47"/>
      <c r="E5" s="48"/>
      <c r="F5" s="45" t="s">
        <v>230</v>
      </c>
      <c r="G5" s="45"/>
      <c r="H5" s="45"/>
      <c r="I5" s="45"/>
      <c r="J5" s="45"/>
    </row>
    <row r="6" spans="2:10" ht="66" customHeight="1" x14ac:dyDescent="0.25">
      <c r="B6" s="49" t="s">
        <v>231</v>
      </c>
      <c r="C6" s="50"/>
      <c r="D6" s="50"/>
      <c r="E6" s="51"/>
      <c r="F6" s="45" t="s">
        <v>232</v>
      </c>
      <c r="G6" s="45"/>
      <c r="H6" s="45"/>
      <c r="I6" s="45"/>
      <c r="J6" s="45"/>
    </row>
    <row r="7" spans="2:10" ht="54" customHeight="1" x14ac:dyDescent="0.25">
      <c r="B7" s="46" t="s">
        <v>233</v>
      </c>
      <c r="C7" s="47"/>
      <c r="D7" s="47"/>
      <c r="E7" s="48"/>
      <c r="F7" s="45" t="s">
        <v>234</v>
      </c>
      <c r="G7" s="45"/>
      <c r="H7" s="45"/>
      <c r="I7" s="45"/>
      <c r="J7" s="45"/>
    </row>
    <row r="8" spans="2:10" ht="54" customHeight="1" x14ac:dyDescent="0.25">
      <c r="B8" s="46" t="s">
        <v>235</v>
      </c>
      <c r="C8" s="47"/>
      <c r="D8" s="47"/>
      <c r="E8" s="48"/>
      <c r="F8" s="45" t="s">
        <v>236</v>
      </c>
      <c r="G8" s="45"/>
      <c r="H8" s="45"/>
      <c r="I8" s="45"/>
      <c r="J8" s="45"/>
    </row>
    <row r="10" spans="2:10" ht="15" customHeight="1" x14ac:dyDescent="0.25">
      <c r="B10" s="44" t="s">
        <v>237</v>
      </c>
      <c r="C10" s="44"/>
      <c r="D10" s="44"/>
      <c r="E10" s="44"/>
      <c r="G10" s="44" t="s">
        <v>238</v>
      </c>
      <c r="H10" s="44"/>
      <c r="I10" s="44"/>
      <c r="J10" s="44"/>
    </row>
    <row r="11" spans="2:10" x14ac:dyDescent="0.25">
      <c r="B11" s="3" t="s">
        <v>239</v>
      </c>
      <c r="C11" s="3"/>
      <c r="D11" s="3"/>
      <c r="E11" s="4"/>
      <c r="F11" s="1"/>
      <c r="G11" s="42" t="s">
        <v>240</v>
      </c>
      <c r="H11" s="42"/>
      <c r="I11" s="42"/>
      <c r="J11" s="42"/>
    </row>
    <row r="12" spans="2:10" x14ac:dyDescent="0.25">
      <c r="B12" s="43" t="s">
        <v>241</v>
      </c>
      <c r="C12" s="43"/>
      <c r="D12" s="43"/>
      <c r="E12" s="43"/>
      <c r="F12" s="1"/>
      <c r="G12" s="42" t="s">
        <v>242</v>
      </c>
      <c r="H12" s="42"/>
      <c r="I12" s="42"/>
      <c r="J12" s="42"/>
    </row>
    <row r="13" spans="2:10" x14ac:dyDescent="0.25">
      <c r="B13" s="72" t="s">
        <v>243</v>
      </c>
      <c r="C13" s="72"/>
      <c r="D13" s="72"/>
      <c r="E13" s="72"/>
      <c r="F13" s="2"/>
      <c r="G13" s="65" t="s">
        <v>244</v>
      </c>
      <c r="H13" s="65"/>
      <c r="I13" s="65"/>
      <c r="J13" s="65"/>
    </row>
    <row r="14" spans="2:10" x14ac:dyDescent="0.25">
      <c r="B14" s="5"/>
      <c r="C14" s="5"/>
      <c r="D14" s="5"/>
      <c r="E14" s="5"/>
      <c r="F14" s="2"/>
      <c r="G14" s="6"/>
      <c r="H14" s="6"/>
      <c r="I14" s="6"/>
      <c r="J14" s="6"/>
    </row>
    <row r="15" spans="2:10" x14ac:dyDescent="0.25">
      <c r="B15" s="66" t="s">
        <v>245</v>
      </c>
      <c r="C15" s="66"/>
      <c r="D15" s="66"/>
      <c r="E15" s="66"/>
    </row>
    <row r="16" spans="2:10" x14ac:dyDescent="0.25">
      <c r="B16" s="67" t="s">
        <v>240</v>
      </c>
      <c r="C16" s="67"/>
      <c r="D16" s="67"/>
      <c r="E16" s="67"/>
    </row>
    <row r="17" spans="2:6" x14ac:dyDescent="0.25">
      <c r="B17" s="67" t="s">
        <v>246</v>
      </c>
      <c r="C17" s="67"/>
      <c r="D17" s="67"/>
      <c r="E17" s="67"/>
    </row>
    <row r="18" spans="2:6" x14ac:dyDescent="0.25">
      <c r="B18" s="68" t="s">
        <v>247</v>
      </c>
      <c r="C18" s="68"/>
      <c r="D18" s="68"/>
      <c r="E18" s="68"/>
    </row>
    <row r="20" spans="2:6" x14ac:dyDescent="0.25">
      <c r="B20" s="69" t="s">
        <v>248</v>
      </c>
      <c r="C20" s="70"/>
      <c r="D20" s="70"/>
      <c r="E20" s="70"/>
      <c r="F20" s="71"/>
    </row>
    <row r="21" spans="2:6" x14ac:dyDescent="0.25">
      <c r="B21" s="57" t="s">
        <v>249</v>
      </c>
      <c r="C21" s="58"/>
      <c r="D21" s="58"/>
      <c r="E21" s="58"/>
      <c r="F21" s="59"/>
    </row>
    <row r="22" spans="2:6" x14ac:dyDescent="0.25">
      <c r="B22" s="60" t="s">
        <v>250</v>
      </c>
      <c r="C22" s="42"/>
      <c r="D22" s="42"/>
      <c r="E22" s="42"/>
      <c r="F22" s="61"/>
    </row>
    <row r="23" spans="2:6" x14ac:dyDescent="0.25">
      <c r="B23" s="60" t="s">
        <v>251</v>
      </c>
      <c r="C23" s="42"/>
      <c r="D23" s="42"/>
      <c r="E23" s="42"/>
      <c r="F23" s="61"/>
    </row>
    <row r="24" spans="2:6" x14ac:dyDescent="0.25">
      <c r="B24" s="62" t="s">
        <v>252</v>
      </c>
      <c r="C24" s="63"/>
      <c r="D24" s="63"/>
      <c r="E24" s="63"/>
      <c r="F24" s="64"/>
    </row>
  </sheetData>
  <mergeCells count="29">
    <mergeCell ref="B21:F21"/>
    <mergeCell ref="B22:F22"/>
    <mergeCell ref="B23:F23"/>
    <mergeCell ref="B24:F24"/>
    <mergeCell ref="G13:J13"/>
    <mergeCell ref="B15:E15"/>
    <mergeCell ref="B16:E16"/>
    <mergeCell ref="B17:E17"/>
    <mergeCell ref="B18:E18"/>
    <mergeCell ref="B20:F20"/>
    <mergeCell ref="B13:E13"/>
    <mergeCell ref="B2:J2"/>
    <mergeCell ref="F3:J3"/>
    <mergeCell ref="F4:J4"/>
    <mergeCell ref="B3:E3"/>
    <mergeCell ref="B4:E4"/>
    <mergeCell ref="F5:J5"/>
    <mergeCell ref="F6:J6"/>
    <mergeCell ref="F7:J7"/>
    <mergeCell ref="F8:J8"/>
    <mergeCell ref="B5:E5"/>
    <mergeCell ref="B6:E6"/>
    <mergeCell ref="B7:E7"/>
    <mergeCell ref="B8:E8"/>
    <mergeCell ref="G11:J11"/>
    <mergeCell ref="B12:E12"/>
    <mergeCell ref="B10:E10"/>
    <mergeCell ref="G10:J10"/>
    <mergeCell ref="G12:J12"/>
  </mergeCells>
  <hyperlinks>
    <hyperlink ref="B13" r:id="rId1" xr:uid="{00000000-0004-0000-0200-000000000000}"/>
    <hyperlink ref="G13" r:id="rId2" xr:uid="{00000000-0004-0000-0200-000001000000}"/>
    <hyperlink ref="B18" r:id="rId3" xr:uid="{00000000-0004-0000-0200-000002000000}"/>
    <hyperlink ref="B24" r:id="rId4" xr:uid="{00000000-0004-0000-0200-000003000000}"/>
    <hyperlink ref="B6:E6" r:id="rId5" display="Training" xr:uid="{00000000-0004-0000-0200-000004000000}"/>
    <hyperlink ref="B4:E4" r:id="rId6" display="Prospect Research" xr:uid="{00000000-0004-0000-0200-000005000000}"/>
  </hyperlinks>
  <pageMargins left="0.7" right="0.7" top="0.75" bottom="0.75" header="0.3" footer="0.3"/>
  <pageSetup scale="98" fitToHeight="0"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e9d5d7b-c6d5-4464-a2eb-406c707fb8ca">
      <UserInfo>
        <DisplayName>Bokil, Vrushali</DisplayName>
        <AccountId>56</AccountId>
        <AccountType/>
      </UserInfo>
      <UserInfo>
        <DisplayName>Amundson, Marlys</DisplayName>
        <AccountId>57</AccountId>
        <AccountType/>
      </UserInfo>
      <UserInfo>
        <DisplayName>Hegerberg, Hannah</DisplayName>
        <AccountId>58</AccountId>
        <AccountType/>
      </UserInfo>
      <UserInfo>
        <DisplayName>Ho, Emily</DisplayName>
        <AccountId>59</AccountId>
        <AccountType/>
      </UserInfo>
      <UserInfo>
        <DisplayName>Michels, Alexander</DisplayName>
        <AccountId>60</AccountId>
        <AccountType/>
      </UserInfo>
      <UserInfo>
        <DisplayName>Brust, Heather</DisplayName>
        <AccountId>51</AccountId>
        <AccountType/>
      </UserInfo>
      <UserInfo>
        <DisplayName>Norwood, Andrew</DisplayName>
        <AccountId>61</AccountId>
        <AccountType/>
      </UserInfo>
      <UserInfo>
        <DisplayName>DuBois, Paul</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1D444DA73DB4693C15392605C3657" ma:contentTypeVersion="13" ma:contentTypeDescription="Create a new document." ma:contentTypeScope="" ma:versionID="c180bbce8485ac4bd640121d6e3898c4">
  <xsd:schema xmlns:xsd="http://www.w3.org/2001/XMLSchema" xmlns:xs="http://www.w3.org/2001/XMLSchema" xmlns:p="http://schemas.microsoft.com/office/2006/metadata/properties" xmlns:ns2="ec6b7397-146d-4606-9a22-7d9119cb26b6" xmlns:ns3="5e9d5d7b-c6d5-4464-a2eb-406c707fb8ca" targetNamespace="http://schemas.microsoft.com/office/2006/metadata/properties" ma:root="true" ma:fieldsID="fe5e3481812705eb06193ad337da0948" ns2:_="" ns3:_="">
    <xsd:import namespace="ec6b7397-146d-4606-9a22-7d9119cb26b6"/>
    <xsd:import namespace="5e9d5d7b-c6d5-4464-a2eb-406c707fb8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b7397-146d-4606-9a22-7d9119cb2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9d5d7b-c6d5-4464-a2eb-406c707fb8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4D8E4-029A-47FA-9F30-B392637149D9}">
  <ds:schemaRefs>
    <ds:schemaRef ds:uri="http://schemas.microsoft.com/office/2006/metadata/properties"/>
    <ds:schemaRef ds:uri="http://schemas.microsoft.com/office/infopath/2007/PartnerControls"/>
    <ds:schemaRef ds:uri="5e9d5d7b-c6d5-4464-a2eb-406c707fb8ca"/>
  </ds:schemaRefs>
</ds:datastoreItem>
</file>

<file path=customXml/itemProps2.xml><?xml version="1.0" encoding="utf-8"?>
<ds:datastoreItem xmlns:ds="http://schemas.openxmlformats.org/officeDocument/2006/customXml" ds:itemID="{4F5AE400-1CA3-4FC4-8146-D2EA85D80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b7397-146d-4606-9a22-7d9119cb26b6"/>
    <ds:schemaRef ds:uri="5e9d5d7b-c6d5-4464-a2eb-406c707fb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48B18F-53C5-46A3-BE22-1011F11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Opportunities</vt:lpstr>
      <vt:lpstr>Previous Announcements</vt:lpstr>
      <vt:lpstr>Contact Info</vt:lpstr>
      <vt:lpstr>'New Opportunities'!Print_Titles</vt:lpstr>
      <vt:lpstr>'Previous Announcements'!Print_Titles</vt:lpstr>
    </vt:vector>
  </TitlesOfParts>
  <Manager/>
  <Company>OSU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DuBois</dc:creator>
  <cp:keywords/>
  <dc:description/>
  <cp:lastModifiedBy>DuBois, Paul</cp:lastModifiedBy>
  <cp:revision/>
  <dcterms:created xsi:type="dcterms:W3CDTF">2018-09-04T20:55:16Z</dcterms:created>
  <dcterms:modified xsi:type="dcterms:W3CDTF">2021-12-02T22:15:12Z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0x010100A791D444DA73DB4693C15392605C3657</vt:lpwstr>
  </property>
</Properties>
</file>